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525" windowWidth="25575" windowHeight="10170" activeTab="1"/>
  </bookViews>
  <sheets>
    <sheet name="Целевые индикаторы" sheetId="1" r:id="rId1"/>
    <sheet name="Осн мероприятия" sheetId="2" r:id="rId2"/>
    <sheet name="Ресурсное обеспечение" sheetId="3" r:id="rId3"/>
  </sheets>
  <calcPr calcId="145621"/>
</workbook>
</file>

<file path=xl/calcChain.xml><?xml version="1.0" encoding="utf-8"?>
<calcChain xmlns="http://schemas.openxmlformats.org/spreadsheetml/2006/main">
  <c r="G44" i="1" l="1"/>
  <c r="G26" i="1" l="1"/>
  <c r="G232" i="2" l="1"/>
  <c r="G233" i="2"/>
  <c r="G234" i="2"/>
  <c r="G235" i="2"/>
  <c r="G236" i="2"/>
  <c r="G231" i="2"/>
  <c r="F231" i="2"/>
  <c r="H21" i="3" l="1"/>
  <c r="F21" i="3"/>
  <c r="F16" i="3"/>
</calcChain>
</file>

<file path=xl/sharedStrings.xml><?xml version="1.0" encoding="utf-8"?>
<sst xmlns="http://schemas.openxmlformats.org/spreadsheetml/2006/main" count="1090" uniqueCount="363">
  <si>
    <t>Статус: Утвержден 03.04.2024 (версия 3)</t>
  </si>
  <si>
    <t>ГП Социальная поддержка в Новосибирской области</t>
  </si>
  <si>
    <t>Отчет от 03.04.2024 11:25:34 (Социальная поддержка в Новосибирской области)</t>
  </si>
  <si>
    <t>Таблица №1</t>
  </si>
  <si>
    <t>ИНФОРМАЦИЯ</t>
  </si>
  <si>
    <t>о выполнении целевых индикаторов государственной</t>
  </si>
  <si>
    <t>программы Новосибирской области "Социальная поддержка в Новосибирской области"</t>
  </si>
  <si>
    <t>за 2023 год</t>
  </si>
  <si>
    <t>Цель/задачи, требующие решения для
достижения цели</t>
  </si>
  <si>
    <t>Наименование целевого
индикатора</t>
  </si>
  <si>
    <t>Ед. измерения</t>
  </si>
  <si>
    <t>Значение целевого индикатора</t>
  </si>
  <si>
    <t>Причины отклонений фактического значения от
планового за отчетный период</t>
  </si>
  <si>
    <t>Отчетный период реализации государственной программы</t>
  </si>
  <si>
    <t>План</t>
  </si>
  <si>
    <t>Факт</t>
  </si>
  <si>
    <t>Отклонение факта от плана</t>
  </si>
  <si>
    <t>Государственная программа Новосибирской области "Социальная поддержка в Новосибирской области"</t>
  </si>
  <si>
    <t xml:space="preserve">Цель 1 государственной программы - Улучшение качества жизни получателей мер социальной поддержки, повышение доступности и качества социального обслуживания населения Новосибирской области
</t>
  </si>
  <si>
    <t xml:space="preserve">Цель государственной программы № 1: Улучшение качества жизни получателей мер социальной поддержки, повышение доступности и качества социального обслуживания населения Новосибирской области
</t>
  </si>
  <si>
    <t>1. Степень обеспеченности выплатами граждан, имеющих право на меры социальной поддержки, из числа обратившихся за предоставлением мер социальной поддержки</t>
  </si>
  <si>
    <t>%</t>
  </si>
  <si>
    <t>2. Доля граждан, получивших социальные услуги в учреждениях социального обслуживания населения, в общем числе граждан, обратившихся за получением социальных услуг в учреждения социального обслуживания населения</t>
  </si>
  <si>
    <t>3. Удельный вес учреждений социального обслуживания, основанных на иных формах собственности, в общем количестве учреждений социального обслуживания всех форм собственности</t>
  </si>
  <si>
    <t>4. Количество граждан, воспользовавшихся налоговой льготой по транспортному налогу</t>
  </si>
  <si>
    <t>человек</t>
  </si>
  <si>
    <t>Задача государственной программы № 1: Создание благоприятных условий для улучшения положения детей и семей с детьми</t>
  </si>
  <si>
    <t>5. Доля детей школьного возраста, ежегодно охваченных всеми видами отдыха и оздоровления, в общей численности детей школьного возраста Новосибирской области</t>
  </si>
  <si>
    <t>6. Доля семей с детьми, испытывающих трудности в социальной адаптации, в общей численности семей с детьми, состоящих на учете в органах социальной защиты населения Новосибирской области</t>
  </si>
  <si>
    <t>7. Доля семей со среднедушевым доходом, не превышающим величину прожиточного минимума, установленную в Новосибирской области, получающих ежемесячную денежную выплату, назначаемую в случае рождения третьего ребенка или последующих детей до достижения ребенком возраста трех лет, в общем количестве семей, обратившихся за данной выплатой</t>
  </si>
  <si>
    <t>8. Доля граждан, обеспеченных жилыми помещениями в соответствии с Федеральным законом от 21.12.1996 № 159-ФЗ «О дополнительных гарантиях по социальной поддержке детей-сирот и детей, оставшихся без попечения родителей», от общего числа лиц данной категории, нуждающихся в жилых помещениях, право на обеспечение жилыми помещениями у которых уже возникло и не реализовано</t>
  </si>
  <si>
    <t>Численность детей-сирот и детей, оставшихся без попечения родителей, а также лиц из их числа, нуждающихся в обеспечении жилыми помещениями, по состоянию на 01.01.2024 составляет 7392 человек (от 14 лет и старше), в том числе, право на получение жилого помещения у которых возникло и не реализовано (от 18 лет и старше) – 5007 человек.  В 2023 году право на обеспечение жилыми помещениями реализовали 1175 человек, из них 475 человек приобрели жилые помещения в собственность с использованием средств социальной выплаты (сертификата)</t>
  </si>
  <si>
    <t xml:space="preserve">Задача государственной программы № 2: Выполнение обязательств по социальной поддержке граждан, нуждающихся в особой защите государства, в том числе граждан пожилого возраста, инвалидов, малоимущих, а также граждан, находящихся в трудной жизненной ситуации
</t>
  </si>
  <si>
    <t>9. Соотношение средней заработной платы социальных работников и средней заработной платы в Новосибирской области</t>
  </si>
  <si>
    <t>10. Средняя численность получателей услуг на одного социального работника</t>
  </si>
  <si>
    <t>В 2023 году получателей социальных услуг в форме социального обслуживания на дому составило 19 739 человек.  По данным территориального органа Федеральной службы государственной статистики по Новосибирской области численность социальных работников составляет 1 573 человек  В течение года количество получателей социальных услуг увеличилось, соответственно увеличилась средняя численность получателей услуг на 1 социального работника</t>
  </si>
  <si>
    <t>Семья и дети</t>
  </si>
  <si>
    <t xml:space="preserve">Цель 1 подпрограммы - Улучшение качества жизни семей с детьми, детей, в том числе детей-инвалидов, детей-сирот и детей, оставшихся без попечения родителей
</t>
  </si>
  <si>
    <t xml:space="preserve">Задача подпрограммы № 1: Развитие системы государственной поддержки семей с детьми, в том числе детей-инвалидов, детей-сирот и детей, оставшихся без попечения родителей, социального обслуживания и социального сопровождения детей и семей с детьми
</t>
  </si>
  <si>
    <t>11. Численность семей с детьми, испытывающими трудности в социальной адаптации, охваченных социальным обслуживанием</t>
  </si>
  <si>
    <t>семья</t>
  </si>
  <si>
    <t>Целевой индикатор отражает отрицательный эффект. 3 768 семей с детьми, испытывающими трудности в социальной адаптации, в том числе семьи участников специальной военной операции,находятся на социальном обслуживании, что связано с низким уровнем доходов семей с детьми. Вместе с тем, социальное обслуживание семей с детьми осуществляется в соответствии с принципами комплексности (предполагает реализацию системного подхода в работе с детьми и их семьями) и соблюдения индивидуального подхода при работе с семьями (реализуется путем осуществления социального сопровождения с учетом жизненных ситуаций)</t>
  </si>
  <si>
    <t>12. Доля детей-инвалидов, получивших социальные и реабилитационные услуги, в общем количестве детей-инвалидов, проживающих в Новосибирской области</t>
  </si>
  <si>
    <t>13. Число семей с тремя и более детьми, которые в отчетном году получат ежемесячную денежную выплату, назначаемую в случае рождения третьего ребенка или последующих детей до достижения ребенком возраста трех лет</t>
  </si>
  <si>
    <t>получатель</t>
  </si>
  <si>
    <t>Выплата имеет заявительный характер. В 2023 году выплатой охвачено 14 592 получателя</t>
  </si>
  <si>
    <t>15. Доля детей в возрасте от 3 до 7 лет включительно, в отношении которых в отчетном году произведена ежемесячная выплата, в общей численности детей этого возраста</t>
  </si>
  <si>
    <t>16. Доля детей-сирот и детей, оставшихся без попечения родителей, устроенных в семьи, в общей численности детей этой категории</t>
  </si>
  <si>
    <t xml:space="preserve">17. Численность граждан, не обеспеченных жилыми помещениями в соответствии с Федеральным законом от 21.12.1996 № 159-ФЗ «О дополнительных гарантиях по социальной поддержке детей-сирот и детей, оставшихся без попечения родителей», на конец календарного года </t>
  </si>
  <si>
    <t>18. Численность детей-сирот и детей, оставшихся без попечения родителей, лиц из числа детей-сирот и детей, оставшихся без попечения родителей, обеспеченных благоустроенными жилыми помещениями специализированного жилищного фонда по договорам найма специализированных жилых помещений в отчетном году</t>
  </si>
  <si>
    <t>В 2023 году право на обеспечение жилыми помещениями фактически реализовали 1175 человек, однако из них 475 человек приобрели жилые помещения в собственность с использованием средств социальной выплаты (сертификата)</t>
  </si>
  <si>
    <t>19. Численность детей-сирот и детей, оставшихся без попечения родителей, лиц из числа детей-сирот и детей, оставшихся без попечения родителей, обеспеченных благоустроенными жилыми помещениями специализированного жилищного фонда по договорам найма специализированных жилых помещений за счет средств субсидии из федерального бюджета бюджету Новосибирской области (нарастающим итогом)</t>
  </si>
  <si>
    <t>20. Количество семей отдельных категорий граждан Российской Федерации, обеспеченных жильем</t>
  </si>
  <si>
    <t>тыс. семей</t>
  </si>
  <si>
    <t>21. Доля несовершеннолетних лиц, потребляющих наркотические средства или психотропные вещества без назначения врача, а также страдающих алкогольной зависимостью, прошедших курс реабилитации и направленных на реабилитацию повторно, от общего количества несовершеннолетних, прошедших курс реабилитации</t>
  </si>
  <si>
    <t xml:space="preserve">Задача подпрограммы № 2: Обеспечение потребности детей в отдыхе и оздоровлении
</t>
  </si>
  <si>
    <t>22. Доля оздоровленных детей, находящихся в трудной жизненной ситуации, от численности детей в возрасте 7-17 лет, проживающих в Новосибирской области, находящихся в трудной жизненной ситуации, подлежащих оздоровлению, в текущем году</t>
  </si>
  <si>
    <t>С начала года из 84 535 детей, находящихся в трудной жизненной ситуации, оздоровлено 62 817 детей</t>
  </si>
  <si>
    <t xml:space="preserve">23. Доля организаций отдыха детей и их оздоровления, в которых проведены работы по реконструкции, капитальному и текущему ремонту (ежегодно) </t>
  </si>
  <si>
    <t>Старшее поколение</t>
  </si>
  <si>
    <t xml:space="preserve">Цель 1 подпрограммы - Формирование условий для реализации мероприятий, направленных на укрепление социальной защищенности граждан пожилого возраста
</t>
  </si>
  <si>
    <t xml:space="preserve">Задача подпрограммы № 1: Выполнение обязательств по социальной поддержке граждан пожилого возраста
</t>
  </si>
  <si>
    <t>24. Количество граждан пожилого возраста, вовлеченных в мероприятия по поддержанию их социальной активности и адаптации (ежегодно)</t>
  </si>
  <si>
    <t>25. Доля граждан пожилого возраста и инвалидов, обслуживаемых на дому, в общей численности граждан, состоящих на учете на получение надомного обслуживания</t>
  </si>
  <si>
    <t xml:space="preserve">26. Доля граждан старше трудоспособного возраста и инвалидов, получающих услуги в рамках системы долговременного ухода, от общего числа граждан старше трудоспособного возраста и инвалидов, нуждающихся в долговременном уходе </t>
  </si>
  <si>
    <t xml:space="preserve">27. Доля граждан старше трудоспособного возраста и инвалидов, получивших социальные услуги в организациях социального обслуживания, от общего числа граждан старше трудоспособного возраста и инвалидов </t>
  </si>
  <si>
    <t>Доступная среда</t>
  </si>
  <si>
    <t xml:space="preserve">Цель 1 подпрограммы - Повышение уровня обеспеченности инвалидов равными правами и возможностями с другими гражданами, а также толерантного отношения к ним в обществе
</t>
  </si>
  <si>
    <t xml:space="preserve">Цель подпрограммы № 1: Повышение уровня обеспеченности инвалидов равными правами и возможностями с другими гражданами, а также толерантного отношения к ним в обществе
</t>
  </si>
  <si>
    <t>28. Доля инвалидов, положительно оценивающих отношение населения к проблемам инвалидов, в общей численности опрошенных инвалидов</t>
  </si>
  <si>
    <t xml:space="preserve">Задача подпрограммы № 1: Формирование условий для обеспечения беспрепятственного доступа инвалидов и других маломобильных групп населения к приоритетным для них услугам, в том числе оборудование (дооборудование) приоритетных объектов элементами доступности
</t>
  </si>
  <si>
    <t>29. Доля доступных для инвалидов и других маломобильных групп населения приоритетных объектов социальной, транспортной, инженерной инфраструктуры в общем количестве приоритетных объектов Новосибирской области</t>
  </si>
  <si>
    <t>30. Доля приоритетных объектов, доступных для инвалидов и других маломобильных групп населения, в общем количестве приоритетных объектов в сфере социальной защиты</t>
  </si>
  <si>
    <t xml:space="preserve">Задача подпрограммы № 2: Формирование условий для развития системы комплексной реабилитации инвалидов
</t>
  </si>
  <si>
    <t xml:space="preserve">31. Доля инвалидов, получивших услуги по комплексной реабилитации инвалидов, имеющих нарушения опорно-двигательного аппарата, в специализированных центрах, учреждениях, организациях </t>
  </si>
  <si>
    <t>32. Доля инвалидов, в отношении которых осуществлялись мероприятия по реабилитации и (или) абилитации, в общей численности инвалидов, имеющих такие рекомендации в индивидуальной программе реабилитации или абилитации (взрослые)</t>
  </si>
  <si>
    <t>33. Доля инвалидов, в отношении которых осуществлялись мероприятия по реабилитации и (или) абилитации, в общей численности инвалидов, имеющих такие рекомендации в индивидуальной программе реабилитации или абилитации (дети)</t>
  </si>
  <si>
    <t>Адресная поддержка отдельных категорий граждан</t>
  </si>
  <si>
    <t xml:space="preserve">Цель 1 подпрограммы - Улучшение социального положения отдельных категорий граждан, в том числе малоимущих, граждан, находящихся в трудной жизненной ситуации
</t>
  </si>
  <si>
    <t xml:space="preserve">Задача подпрограммы № 1: Обеспечение мер социальной поддержки отдельных категорий граждан с приоритетом адресности
</t>
  </si>
  <si>
    <t>34. Объем просроченной задолженности по предоставлению социальных выплат отдельным категориям граждан</t>
  </si>
  <si>
    <t>тыс. рублей</t>
  </si>
  <si>
    <t>35. Количество оказанной адресной социальной помощи гражданам, оказавшимся в трудной жизненной ситуации</t>
  </si>
  <si>
    <t>выплат</t>
  </si>
  <si>
    <t xml:space="preserve">36. Доля граждан, охваченных государственной социальной помощью на основании социального контракта, в общей численности малоимущих граждан </t>
  </si>
  <si>
    <t>В 2023 году заключено 7 385 социальных контрактов</t>
  </si>
  <si>
    <t>37. Доля граждан, охваченных государственной социальной помощью на основании социального контракта, среднедушевой доход которых (среднедушевой доход семьи которых) увеличился по окончании срока действия социального контракта в сравнении со среднедушевым доходом этих граждан (семьи) до заключения социального контракта, в общей численности граждан, охваченных государственной социальной помощью на основании социального контракта</t>
  </si>
  <si>
    <t>На конец 2023 года был проведен мониторинг по 73,7% социальных контрактов заключенных в 2022 и 2023 годах. Из их числа 73,9% составляют контракты по мероприятиям направленным на повышение доходов граждан. По 68 % социальных контрактов доход граждан увеличился</t>
  </si>
  <si>
    <t xml:space="preserve">38. Доля граждан, охваченных государственной социальной помощью на основании социального контракта, среднедушевой доход которых (среднедушевой доход семьи которых) превысил величину прожиточного минимума, установленную в субъекте Российской Федерации, по окончании срока действия социального контракта в общей численности граждан, охваченных государственной социальной помощью на основании социального контракта </t>
  </si>
  <si>
    <t>На конец 2023 года был проведен мониторинг по 73,7% социальных контрактов заключенных в 2022 и 2023 годах. Из их числа 73,9% составляют контракты по мероприятиям направленным на повышение доходов граждан. По 68 % социальных контрактов доход граждан увеличился, из их числа по 49% социальных контрактов доход превысил величину прожиточного минимума, установленного в Новосибирской области</t>
  </si>
  <si>
    <t>100,00</t>
  </si>
  <si>
    <t>204 690,00</t>
  </si>
  <si>
    <t>налоговые расходы</t>
  </si>
  <si>
    <t>1 058 325,80</t>
  </si>
  <si>
    <t>1 129 343,60</t>
  </si>
  <si>
    <t>внебюджетные источники</t>
  </si>
  <si>
    <t>1 314,75</t>
  </si>
  <si>
    <t>151 721,90</t>
  </si>
  <si>
    <t>11 540,00</t>
  </si>
  <si>
    <t>местные бюджеты</t>
  </si>
  <si>
    <t>96,93</t>
  </si>
  <si>
    <t>35 355 874,02</t>
  </si>
  <si>
    <t>областной бюджет</t>
  </si>
  <si>
    <t>99,04</t>
  </si>
  <si>
    <t>10 306 827,30</t>
  </si>
  <si>
    <t>10 407 436,50</t>
  </si>
  <si>
    <t>федеральный бюджет</t>
  </si>
  <si>
    <t>x</t>
  </si>
  <si>
    <t>97,61</t>
  </si>
  <si>
    <t>47 077 439,02</t>
  </si>
  <si>
    <t>Всего, в том числе:</t>
  </si>
  <si>
    <t>Итого по государственной программе</t>
  </si>
  <si>
    <t>Итого на достижение цели 1 государственной программы</t>
  </si>
  <si>
    <t>-</t>
  </si>
  <si>
    <t>95,56</t>
  </si>
  <si>
    <t>10 618 282,00</t>
  </si>
  <si>
    <t>11 112 770,60</t>
  </si>
  <si>
    <t>98,81</t>
  </si>
  <si>
    <t>5 418 836,00</t>
  </si>
  <si>
    <t>5 484 098,10</t>
  </si>
  <si>
    <t>96,63</t>
  </si>
  <si>
    <t>16 037 118,00</t>
  </si>
  <si>
    <t>16 596 868,70</t>
  </si>
  <si>
    <t>Итого на решение задачи 2 цели 1 государственной программы</t>
  </si>
  <si>
    <t>95,49</t>
  </si>
  <si>
    <t>10 349 336,10</t>
  </si>
  <si>
    <t>10 838 506,30</t>
  </si>
  <si>
    <t>98,76</t>
  </si>
  <si>
    <t>5 156 693,90</t>
  </si>
  <si>
    <t>5 221 956,00</t>
  </si>
  <si>
    <t>96,55</t>
  </si>
  <si>
    <t>15 506 030,00</t>
  </si>
  <si>
    <t>16 060 462,30</t>
  </si>
  <si>
    <t>Итого по подпрограмме 4 государственной программы</t>
  </si>
  <si>
    <t>Итого на достижение цели 1 подпрограммы 4 государственной программы</t>
  </si>
  <si>
    <t>Итого на решение задачи 1 цели 1 подпрограммы 4 государственной программы</t>
  </si>
  <si>
    <t>99,71</t>
  </si>
  <si>
    <t>290 667,70</t>
  </si>
  <si>
    <t>291 510,10</t>
  </si>
  <si>
    <t>797 731,50</t>
  </si>
  <si>
    <t>797 731,60</t>
  </si>
  <si>
    <t>МТиСР</t>
  </si>
  <si>
    <t>В 2023 году оказана адресная помощь отдельным категориям граждан, в том числе по следующим направлениям:  натуральная помощь малоимущим гражданам и гражданам, находящимся в трудной жизненной ситуации (пожар, стихийное бедствие и т.д.) (504 человека); единовременная материальная помощь малоимущим гражданам и гражданам, находящимся в трудной жизненной ситуации оказана (4 665 человек); единовременная материальная помощь на ремонт жилья в целях обеспечения пожаробезопасности (644 семей). В связи с проведением Дня Победы оказана единовременная материальная помощь 629 гражданам (инвалидам и ветеранам Великой Отечественной войны из числа лиц, указанных в подпунктах 1-3 пункта 1 статьи 2 Федерального закона от 12.01.1995 № 5-ФЗ «О ветеранах», а также бывшим несовершеннолетним узникам концлагерей, гетто и других мест принудительного содержания). Количество заключенных социальных контрактов составило 7 385</t>
  </si>
  <si>
    <t>99,93</t>
  </si>
  <si>
    <t>1 088 399,20</t>
  </si>
  <si>
    <t>1 089 241,70</t>
  </si>
  <si>
    <t>Всего по мероприятию, в том числе:</t>
  </si>
  <si>
    <t xml:space="preserve">  Основное мероприятие 1.2.4.1.1.2.  Оказание адресной помощи отдельным категориям граждан по различным направлениям</t>
  </si>
  <si>
    <t>95,37</t>
  </si>
  <si>
    <t>10 058 668,40</t>
  </si>
  <si>
    <t>10 546 996,20</t>
  </si>
  <si>
    <t>98,53</t>
  </si>
  <si>
    <t>4 358 962,40</t>
  </si>
  <si>
    <t>4 424 224,40</t>
  </si>
  <si>
    <t>МТиСР, МТиСР во взаимодействии с органами местного самоуправления муниципальных образований Новосибирской области</t>
  </si>
  <si>
    <t>В рамках реализации основного мероприятия за 2023 год в полном объеме произведено финансирование социальных гарантий (выплат) отдельным категориям граждан, в том числе получателям из числа социально уязвимых слоев населения</t>
  </si>
  <si>
    <t>96,31</t>
  </si>
  <si>
    <t>14 417 630,80</t>
  </si>
  <si>
    <t>14 971 220,60</t>
  </si>
  <si>
    <t xml:space="preserve">  Основное мероприятие 1.2.4.1.1.1.  Организация своевременного и в полном объеме предоставления государственных социальных гарантий и мер социальной поддержки населения отдельным категориям граждан</t>
  </si>
  <si>
    <t xml:space="preserve">1.2.4.1.1. Задача 1 подпрограммы 4: Обеспечение мер социальной поддержки отдельных категорий граждан с приоритетом адресности
</t>
  </si>
  <si>
    <t xml:space="preserve">1.2.4.1. Цель 1 подпрограммы 4: Улучшение социального положения отдельных категорий граждан, в том числе малоимущих, граждан, находящихся в трудной жизненной ситуации
</t>
  </si>
  <si>
    <t>1.2.4. Подпрограмма 4 государственной программы: Адресная поддержка отдельных категорий граждан</t>
  </si>
  <si>
    <t>85,80</t>
  </si>
  <si>
    <t>27 371,10</t>
  </si>
  <si>
    <t>31 903,10</t>
  </si>
  <si>
    <t>Итого по подпрограмме 3 государственной программы</t>
  </si>
  <si>
    <t>Итого на достижение цели 1 подпрограммы 3 государственной программы</t>
  </si>
  <si>
    <t>84,54</t>
  </si>
  <si>
    <t>24 775,80</t>
  </si>
  <si>
    <t>29 307,80</t>
  </si>
  <si>
    <t>Итого на решение задачи 2 цели 1 подпрограммы 3 государственной программы</t>
  </si>
  <si>
    <t>МТиСР, МФКиС, МК, МТиСР во взаимодействии с органами местного самоуправления муниципальных образований Новосибирской области, государственные учреждения Новосибирской области, подведомственные МТиСР, НКО, организации, определяемые заказчиком в соответствии с законодательством Российской Федерации и Новосибирской области</t>
  </si>
  <si>
    <t>В ООО «Реабилитационный центр «Ортос» прошли комплексную реабилитацию 133 инвалида, имеющих нарушения функций опорно-двигательного аппарата. Не полное освоение бюджета связано по причине прекращения 13 инвалидами курса реабилитации в специализированном центре в количестве 388 койко-дней.  В 2023 году оказано 4 658 услуг по социальной реабилитации (социально-средовой, социально-психологической, социокультурной, социально-бытовой) – 2 004 инвалидам. В рамках оказания услуги «социальное такси» исполнено 887 поездок. Приобретены 248 единиц технических средств реабилитации в учреждения, подведомственные министерству</t>
  </si>
  <si>
    <t xml:space="preserve">  Основное мероприятие 1.2.3.1.2.1.  Реализация комплекса мероприятий по обеспечению равного доступа инвалидов и маломобильных групп населения к реабилитационным услугам</t>
  </si>
  <si>
    <t xml:space="preserve">1.2.3.1.2. Задача 2 подпрограммы 3: Формирование условий для развития системы комплексной реабилитации инвалидов
</t>
  </si>
  <si>
    <t>2 595,30</t>
  </si>
  <si>
    <t>Итого на решение задачи 1 цели 1 подпрограммы 3 государственной программы</t>
  </si>
  <si>
    <t>МТиСР, Минцифра НСО, государственные учреждения Новосибирской области, подведомственные МТиСР, организации, определяемые заказчиком в соответствии с законодательством Российской Федерации и Новосибирской области</t>
  </si>
  <si>
    <t>Оборудовано  (модернизировано) 11 социально значимых объектов областной собственности  в учреждениях социальной защиты и занятости населения</t>
  </si>
  <si>
    <t xml:space="preserve">  Основное мероприятие 1.2.3.1.1.1.  Обеспечение доступности услуг инвалидам и другим маломобильным группам населения в приоритетных сферах жизнедеятельности, в том числе оборудование (дооборудование) приоритетных объектов элементами доступности</t>
  </si>
  <si>
    <t xml:space="preserve">1.2.3.1.1. Задача 1 подпрограммы 3: Формирование условий для обеспечения беспрепятственного доступа инвалидов и других маломобильных групп населения к приоритетным для них услугам, в том числе оборудование (дооборудование) приоритетных объектов элементами доступности
</t>
  </si>
  <si>
    <t xml:space="preserve">1.2.3.1. Цель 1 подпрограммы 3: Повышение уровня обеспеченности инвалидов равными правами и возможностями с другими гражданами, а также толерантного отношения к ним в обществе
</t>
  </si>
  <si>
    <t>1.2.3. Подпрограмма 3 государственной программы: Доступная среда</t>
  </si>
  <si>
    <t>99,68</t>
  </si>
  <si>
    <t>241 574,80</t>
  </si>
  <si>
    <t>242 361,20</t>
  </si>
  <si>
    <t>262 142,10</t>
  </si>
  <si>
    <t>99,85</t>
  </si>
  <si>
    <t>503 716,90</t>
  </si>
  <si>
    <t>504 503,30</t>
  </si>
  <si>
    <t>Итого по подпрограмме 2 государственной программы</t>
  </si>
  <si>
    <t>Итого на достижение цели 1 подпрограммы 2 государственной программы</t>
  </si>
  <si>
    <t>Итого на решение задачи 1 цели 1 подпрограммы 2 государственной программы</t>
  </si>
  <si>
    <t>98,74</t>
  </si>
  <si>
    <t>59 272,10</t>
  </si>
  <si>
    <t>60 026,00</t>
  </si>
  <si>
    <t xml:space="preserve">МТиСР, МТиСР во взаимодействии с органами местного самоуправления муниципальных образований Новосибирской области, государственные учреждения Новосибирской области, подведомственные МТиСР, НКО, организации, определяемые заказчиком в соответствии с законодательством Российской Федерации и Новосибирской области  </t>
  </si>
  <si>
    <t>Оказана поддержка 46 гражданам на установку надгробных памятников умершим участникам ВОВ,15 - для поездок к местам захоронений погибших участников ВОВ. Приобретены 15001 единица бланков удостоверений "Ветеран труда Новосибирской области".  Проведены работы по ремонту, приобретено оборудование, материалы в 10 учреждении социального обслуживания муниципальных районов Новосибирской области в целях повышения качества социального обслуживания и обустройства зданий под учреждения социального обслуживания. Услуги по обучению и консультированию оказаны 31 гражданам, осуществляющим уход за гражданами пожилого. Приобретена 1 единица автотранспорта для обеспечения своевременной социальной и медицинской помощью граждан пожилого возраста и инвалидов, проживающих на территории Новосибирской области</t>
  </si>
  <si>
    <t>98,75</t>
  </si>
  <si>
    <t xml:space="preserve">  Основное мероприятие 1.2.2.1.1.2.  Оказание дополнительной поддержки гражданам пожилого возраста, в том числе ветеранов труда</t>
  </si>
  <si>
    <t>99,98</t>
  </si>
  <si>
    <t>182 302,70</t>
  </si>
  <si>
    <t>182 335,20</t>
  </si>
  <si>
    <t>МТиСР, МТиСР  во взаимодействии с органами местного самоуправления муниципальных образований Новосибирской области, государственные учреждения Новосибирской области, подведомственные МТиСР, НКО, организации, определяемые заказчиком в соответствии с законодательством Российской Федерации и Новосибирской области</t>
  </si>
  <si>
    <t>В 2023 году 3 546 неработающим ветеранам труда, ветеранам войны предоставлены путевки на санаторно-курортное лечение. Улучшены социально-бытовых условий проживания 1 155  гражданам пожилого возраста в 3 государственных учреждениях, организующих и осуществляющих социальное обслуживание граждан пожилого возраста. Оказана поддержка 6 СО НКО, уставная деятельность которых направлена на защиту прав и законных интересов граждан пожилого возраста, в целях активизации их деятельности.  Денежная выплата предоставлена 143 ветеранам на улучшение социально-бытовых условий. На базе 11 учреждений стационарного социального обслуживания, подведомственных МТиСР, для граждан пожилого возраста организованы занятия по оздоровительной физкультуре, направленные на сохранение посильной активности, улучшение качества жизни и продление её продолжительности (охват граждан за 2023 год составил 2 117  чел). На базе комплексных центров социального обслуживания населения Новосибирской области с применением стационарозамещающих технологий обслужено 7 359  граждан пожилого возраста и инвалидов. Предоставлены субсидии СО НКО, 488 гражданин пожилого возраста обучен компьютерной грамотности. Обеспечение постороннего ухода на дому, направленного на реализацию основных жизненных потребностей граждан с ограниченными возможностями и пожилых жителей, частично или полностью утративших способность к самообслуживанию в 2023 году осуществляется за счет создания и финансового обеспечения службы сиделок (помощников по уходу) на дому (выплачена зарплата за 2023 год 480 сиделкам в 41 службе сиделок (помощников по уходу). Численность лиц в возрасте 65 лет и старше, которым оказывается медико-социальный патронаж на дому составляет 495 человек</t>
  </si>
  <si>
    <t>444 444,80</t>
  </si>
  <si>
    <t>444 477,30</t>
  </si>
  <si>
    <t xml:space="preserve">  Основное мероприятие 1.2.2.1.1.1.  Региональный проект «Старшее поколение»</t>
  </si>
  <si>
    <t xml:space="preserve">1.2.2.1.1. Задача 1 подпрограммы 2: Выполнение обязательств по социальной поддержке граждан пожилого возраста
</t>
  </si>
  <si>
    <t xml:space="preserve">1.2.2.1. Цель 1 подпрограммы 2: Формирование условий для реализации мероприятий, направленных на укрепление социальной защищенности граждан пожилого возраста
</t>
  </si>
  <si>
    <t>1.2.2. Подпрограмма 2 государственной программы: Старшее поколение</t>
  </si>
  <si>
    <t xml:space="preserve">1.2. Задача 2 государственной программы: Выполнение обязательств по социальной поддержке граждан, нуждающихся в особой защите государства, в том числе граждан пожилого возраста, инвалидов, малоимущих, а также граждан, находящихся в трудной жизненной ситуации
</t>
  </si>
  <si>
    <t>140 664,20</t>
  </si>
  <si>
    <t>0,00</t>
  </si>
  <si>
    <t>96,91</t>
  </si>
  <si>
    <t>19 001 085,20</t>
  </si>
  <si>
    <t>19 607 764,10</t>
  </si>
  <si>
    <t>99,29</t>
  </si>
  <si>
    <t>4 887 991,30</t>
  </si>
  <si>
    <t>4 923 338,40</t>
  </si>
  <si>
    <t>24 181 462,60</t>
  </si>
  <si>
    <t>24 542 642,50</t>
  </si>
  <si>
    <t>Итого на решение задачи 1 цели 1 государственной программы</t>
  </si>
  <si>
    <t>Итого по подпрограмме 1 государственной программы</t>
  </si>
  <si>
    <t>Итого на достижение цели 1 подпрограммы 1 государственной программы</t>
  </si>
  <si>
    <t>99,61</t>
  </si>
  <si>
    <t>1 183 669,70</t>
  </si>
  <si>
    <t>1 188 340,80</t>
  </si>
  <si>
    <t>123,02</t>
  </si>
  <si>
    <t>1 476 055,80</t>
  </si>
  <si>
    <t>1 199 880,80</t>
  </si>
  <si>
    <t>Итого на решение задачи 2 цели 1 подпрограммы 1 государственной программы</t>
  </si>
  <si>
    <t>МТиСР, МТиСР во взаимодействии с органами местного самоуправления муниципальных образований Новосибирской области, НКО, государственные учреждения Новосибирской области, подведомственные МТиСР</t>
  </si>
  <si>
    <t>В  2023 году оздоровлено 94 515 ребенка. Проведены 78 областные профильные смены с охватом участников в 6 617 ребенка. Муниципальными районами и городскими округами Новосибирской области направлено 84 510 детей в различные организации отдыха детей и их оздоровления Новосибирской области. К местам отдыха и обратно в организации было направлено 809 детей. В 2023 году в 38 организациях отдыха детей и их оздоровления Новосибирской области  проведены ремонтные работы в жилых корпусов, зданиях и сооружениях;  проведен капитальный ремонт медицинского пункта, системы видеонаблюдения, сцены;  приобретено оборудование и товары для обеспечения доброкачественной водой; приобретены модульные сооружения (пост охраны, санмодуль);  приобретена мебель и оборудование, краска для окрашивания малых форм; благоустройство территории (снос аварийных деревьев); капитальный ремонт скважин; инженерно-геологические изыскания и капитальный ремонт спального корпуса, клуба.</t>
  </si>
  <si>
    <t xml:space="preserve">  Основное мероприятие 1.1.1.1.2.1.  Организация отдыха и оздоровления детей</t>
  </si>
  <si>
    <t xml:space="preserve">1.1.1.1.2. Задача 2 подпрограммы 1: Обеспечение потребности детей в отдыхе и оздоровлении
</t>
  </si>
  <si>
    <t>96,74</t>
  </si>
  <si>
    <t>18 419 423,30</t>
  </si>
  <si>
    <t>97,27</t>
  </si>
  <si>
    <t>23 342 761,70</t>
  </si>
  <si>
    <t>Итого на решение задачи 1 цели 1 подпрограммы 1 государственной программы</t>
  </si>
  <si>
    <t>74,31</t>
  </si>
  <si>
    <t>89 410,70</t>
  </si>
  <si>
    <t>120 329,70</t>
  </si>
  <si>
    <t>20,01</t>
  </si>
  <si>
    <t>55,80</t>
  </si>
  <si>
    <t>278,80</t>
  </si>
  <si>
    <t xml:space="preserve">МТиСР, МТиСР во взаимодействии с органами местного самоуправления муниципальных образований Новосибирской области, государственные учреждения Новосибирской области, подведомственные МТиСР </t>
  </si>
  <si>
    <t>Субвенция на осуществление государственных полномочий по организации деятельности комиссии по делам несовершеннолетних и защите их прав предоставлена в 35 муниципальных образований. В государственном бюджетном учреждении социального обслуживания Новосибирской области «Социально реабилитационный центр для несовершеннолетних «Снегири» произведен ремонт помещений с целью повышения качества социальной реабилитации и ресоциализации несовершеннолетних лиц, потребляющих наркотические средства или психотропные вещества без назначения врача, а также страдающих алкогольной зависимостью. Осуществлена перевозка одного несовершеннолетнего, самовольно ушедшего из семьи</t>
  </si>
  <si>
    <t>74,18</t>
  </si>
  <si>
    <t>89 466,50</t>
  </si>
  <si>
    <t>120 608,50</t>
  </si>
  <si>
    <t xml:space="preserve">  Основное мероприятие 1.1.1.1.1.5.  Реализация мероприятий, направленных на профилактику безнадзорности, правонарушений несовершеннолетних, социализацию и реабилитацию несовершеннолетних, находящихся в конфликте с законом</t>
  </si>
  <si>
    <t>98,15</t>
  </si>
  <si>
    <t>6 947 530,00</t>
  </si>
  <si>
    <t>7 078 748,30</t>
  </si>
  <si>
    <t>297 463,10</t>
  </si>
  <si>
    <t>МТиСР, МС,  МТиСР во взаимодействии с органами местного самоуправления муниципальных образований Новосибирской области, НКО, организации, определяемые заказчиком в соответствии с законодательством Российской Федерации и Новосибирской области</t>
  </si>
  <si>
    <t>Министерством совместно с ГБУ НСО «Центр развития семейных форм устройства детей-сирот и детей, оставшихся без попечения родителей» проводился творческий конкурс для детей и подростков из замещающих семей «Мы на сцене!». В Конкурсе приняли участие 350 ребят и родителей из 29 районов Новосибирской области и г. Новосибирска. 3 декабря 2023 года проведен День усыновления в Новосибирской области, в котором приняли участие более 200 человек. Материальная помощь на ремонт жилого помещения детям-сиротам и детям, оставшимся без попечения родителей, а также лицам из их числа предоставлена 4 заявителям. В 2023 году компенсация платы за наем жилого помещения предоставлена 324 заявителям. Право на обеспечение жилыми помещениями реализовали 1 175 человек, из них 475 человек приобрели жилые помещения в собственность с использованием средств социальной выплаты (сертификата). В рамках «Школы усыновителей» прошли подготовку 60 граждан, выразивших желание принять ребенка, оставшегося без попечения родителей, на воспитание в свою семью</t>
  </si>
  <si>
    <t>98,23</t>
  </si>
  <si>
    <t>7 244 993,10</t>
  </si>
  <si>
    <t>7 376 211,40</t>
  </si>
  <si>
    <t xml:space="preserve">  Основное мероприятие 1.1.1.1.1.4.  Организация деятельности по опеке и попечительству, обеспечение сопровождения, прав и интересов детей-сирот и детей, оставшихся без попечения родителей, лиц из числа детей-сирот и детей, оставшихся без попечения родителей</t>
  </si>
  <si>
    <t>97,36</t>
  </si>
  <si>
    <t>9 760 621,40</t>
  </si>
  <si>
    <t>10 024 827,80</t>
  </si>
  <si>
    <t>99,15</t>
  </si>
  <si>
    <t>3 337 200,90</t>
  </si>
  <si>
    <t>3 365 665,80</t>
  </si>
  <si>
    <t xml:space="preserve">МТиСР, организации, определяемые заказчиком в соответствии с законодательством Российской Федерации и Новосибирской области </t>
  </si>
  <si>
    <t>Предоставлены меры социальной поддержки отдельным категориям семей с детьми, в том числе многодетным семьям на сумму 13 млрд рублей</t>
  </si>
  <si>
    <t>97,82</t>
  </si>
  <si>
    <t>13 097 822,30</t>
  </si>
  <si>
    <t>13 390 493,60</t>
  </si>
  <si>
    <t xml:space="preserve">  Основное мероприятие 1.1.1.1.1.3.  Оказание государственной поддержки отдельным категориям семей с детьми, семей с детьми-инвалидами, многодетных семей</t>
  </si>
  <si>
    <t>50,56</t>
  </si>
  <si>
    <t>107 691,50</t>
  </si>
  <si>
    <t>95,14</t>
  </si>
  <si>
    <t>15 054,30</t>
  </si>
  <si>
    <t xml:space="preserve">МТиСР,  государственные учреждения Новосибирской области, подведомственные МТиСР, НКО, организации, определяемые заказчиком в соответствии с законодательством Российской Федерации и Новосибирской области, МТиСР во взаимодействии с органами местного самоуправления муниципальных образований Новосибирской области </t>
  </si>
  <si>
    <t>Оказана финансовая поддержка 23 социально значимым проектам общественных организаций, направленным на укрепление института семьи, поддержание престижа материнства и отцовства, развитие и сохранение семейных ценностей. Оказана финансовая поддержка на финансовое обеспечение затрат по следующим направлениям деятельности: организация комплексной реабилитации и абилитации детей-инвалидов (4085 услуг);  организация деятельности службы паллиативной помощи семьям с детьми, страдающими неизлечимыми заболеваниями (2840 услуг); содействие созданию службы поддержки родителей с детьми, попавшими в трудную жизненную ситуацию, в том числе с обеспечением предоставления временного проживания (25556 услуг); развитие адаптивной физической культуры и спорта среди детей-инвалидов и детей с ограниченными возможностями здоровья (3680 услуг); содействие в открытии групп кратковременного пребывания детей-инвалидов для организации доступной помощи по их месту жительства (4 000 часов услуг 100 детям); развитие альтернативных услуг для детей и молодежи с психофизическими нарушениями (сопровождаемое проживание) с целью создания условий для самостоятельной жизнедеятельности детей от 14 лет и молодых людей с психофизическими и ментальными нарушениями, выросших в семьях (27660 услуг); оказание услуг ранней помощи детям с врожденными пороками развития или генетическими нарушениями от 0 до 3 лет (7579 услуг). Фондом поддержки детей, находящихся в трудной жизненной ситуации, предоставлены гранты Новосибирской области на реализацию следующих комплекса мер по поддержке жизненного потенциала семей, воспитывающих детей с инвалидностью на территории Новосибирской области, на 2022-2023 годы (внедрение новых технологий и форм работы, развития сети социальных сервисов, обеспечивающих комплексный и пролонгированный подход к оказанию помощи целевым группам); комплекса мер, направленный на оказание помощи детям, пострадавшим от жестокого обращения, обеспечение безопасности детей на территории Новосибирской области  (внедрение новых методик и технологий, направленных на профилактику жестокого обращения с детьми, развития инфраструктуры организаций, взаимодействующих с целевыми группами). В региональную службу «Телефон доверия» поступил с начала года 2 683 звонок</t>
  </si>
  <si>
    <t>56,03</t>
  </si>
  <si>
    <t>122 745,80</t>
  </si>
  <si>
    <t xml:space="preserve">  Основное мероприятие 1.1.1.1.1.2.  Внедрение современных форм реабилитации и технологий работы в сфере социального обслуживания и социального сопровождения детей и семей с детьми, в том числе детей-инвалидов, детей-сирот и детей, оставшихся без попечения родителей</t>
  </si>
  <si>
    <t>88,75</t>
  </si>
  <si>
    <t>965 405,60</t>
  </si>
  <si>
    <t>1 087 826,00</t>
  </si>
  <si>
    <t>99,52</t>
  </si>
  <si>
    <t>1 238 948,70</t>
  </si>
  <si>
    <t>1 244 876,40</t>
  </si>
  <si>
    <t xml:space="preserve">МТиСР, организации, определяемые заказчиком в соответствии с законодательством Российской Федерации и Новосибирской области  </t>
  </si>
  <si>
    <t>В рамках регионального проекта «Финансовая поддержка семей при рождении детей» национального проекта «Демография» в 2023 году министерством предоставлены меры социальной поддержки семьям с детьми на общую сумму 2,2 млрд  рублей, в том числе: единовременное дополнительное пособие молодой семье при рождении ребенка (11 301 семей); дополнительные меры социальной поддержки семей, имеющих детей, на территории Новосибирской области (выдано 4078 сертификатов, распорядились ими 5432 семьи); ежемесячная денежная выплата, назначаемая в случае рождения третьего ребенка или последующих детей до достижения ребенком возраста трех лет (мерой социальной поддержки воспользовались 14 592 семей). На информационном портале НГС  размещены тематические (статьи) публикации и интерактивный баннер с информацией о финансовой поддержке семей с детьми в НСО. Выпущены информационные материалы и сувенирная продукция, изготовлены баннеры</t>
  </si>
  <si>
    <t>94,50</t>
  </si>
  <si>
    <t>2 204 354,30</t>
  </si>
  <si>
    <t>2 332 702,40</t>
  </si>
  <si>
    <t xml:space="preserve">  Основное мероприятие 1.1.1.1.1.1.  Региональный проект «Финансовая поддержка семей при рождении детей»</t>
  </si>
  <si>
    <t xml:space="preserve">1.1.1.1.1. Задача 1 подпрограммы 1: Развитие системы государственной поддержки семей с детьми, в том числе детей-инвалидов, детей-сирот и детей, оставшихся без попечения родителей, социального обслуживания и социального сопровождения детей и семей с детьми
</t>
  </si>
  <si>
    <t xml:space="preserve">1.1.1.1. Цель 1 подпрограммы 1: Улучшение качества жизни семей с детьми, детей, в том числе детей-инвалидов, детей-сирот и детей, оставшихся без попечения родителей
</t>
  </si>
  <si>
    <t>1.1.1. Подпрограмма 1 государственной программы: Семья и дети</t>
  </si>
  <si>
    <t>1.1. Задача 1 государственной программы: Создание благоприятных условий для улучшения положения детей и семей с детьми</t>
  </si>
  <si>
    <t xml:space="preserve">Налоговые расходы по основному мероприятию составили 204,7 млн рублей. Оценочное значение 
</t>
  </si>
  <si>
    <t>О4. Реализация мер государственной поддержки в части предоставления налоговых льгот, освобождений и иных преференций по налогам, предоставляемым отдельным категориям плательщиков в целях улучшения качества жизни получателей мер социальной поддержки, повышения доступности и качества социального обслуживания населения Новосибирской области</t>
  </si>
  <si>
    <t>81,26</t>
  </si>
  <si>
    <t>917 661,60</t>
  </si>
  <si>
    <t>МТиСР, государственные учреждения Новосибирской области, подведомственные МТиСР</t>
  </si>
  <si>
    <t>По итогам 2023 года по данным, предоставленным государственными учреждениями, подведомственными министерству, из внебюджетных источников на обеспечение деятельности 25 учреждений было направлено 917,6 млн рублей</t>
  </si>
  <si>
    <t>О3. Обеспечение деятельности государственных учреждений, подведомственных МТиСР, за счет средств от оказания платных услуг, безвозмездных поступлений от физических и юридических лиц, в том числе добровольных пожертвований, и средств от иной приносящей доходы деятельности</t>
  </si>
  <si>
    <t>99,30</t>
  </si>
  <si>
    <t>3 064 459,90</t>
  </si>
  <si>
    <t>3 086 150,10</t>
  </si>
  <si>
    <t>МТиСР, НКО, МТиСР во взаимодействии с органами местного самоуправления муниципальных образований Новосибирской области, организации, определяемые заказчиком в соответствии с законодательством Российской Федерации и Новосибирской области, МС</t>
  </si>
  <si>
    <t>Изготовлены поздравительные открытки, конверты и пакеты к государственным праздникам Российской Федерации. Организована и проведена торжественная церемония  чествования победителей регионального этапа Всероссийского конкурса профессионального мастерства в сфере социального обслуживания. По итогам независимой оценки качества условий оказания услуг организациями социального обслуживания Новосибирской области в отношении 17 организаций,  все организации получили высокие баллы. Предоставлена компенсация за оказанные социальные услуги 11 поставщикам социальных услуг. В целях содействия улучшению здоровья и работоспособности граждан указанных категорий  приобретено 1875 путевок в санаторно-курортные организации для работников бюджетной сферы. 35 муниципальным образованиям предоставлена субвенция на осуществление переданных государственных полномочий по социальному обслуживанию населения</t>
  </si>
  <si>
    <t>О2. Финансовое и организационное обеспечение социального обслуживания отдельных категорий граждан, оказание социально полезных услуг, в том числе повышение качества их оказания</t>
  </si>
  <si>
    <t>99,99</t>
  </si>
  <si>
    <t>2 672 046,92</t>
  </si>
  <si>
    <t>2 672 343,10</t>
  </si>
  <si>
    <t xml:space="preserve">Выполнение установленных государственных заданий государственными учреждениями Новосибирской области, подведомственными министерству (центры помощи семье и детям, реабилитационные учреждения для несовершеннолетних, дома-интернаты для престарелых и инвалидов, прочие учреждения социального обслуживания населения), позволили на 100% удовлетворить потребности граждан в получении государственных услуг. В 2023 году 23 учреждениям, подведомственным МТиСР НСО, предоставлены субсидии на иные цели, что позволило провести ремонтные работы, приобрести оборудование и товары, в соответствии с расчетом начальной (максимальной) цены договора, локальными сметными расчетами и спецификациями
</t>
  </si>
  <si>
    <t>О1. Финансовое обеспечение оказания государственных услуг государственными учреждениями Новосибирской области, подведомственными МТиСР</t>
  </si>
  <si>
    <t xml:space="preserve">Цель 1 государственной программы: Улучшение качества жизни получателей мер социальной поддержки, повышение доступности и качества социального обслуживания населения Новосибирской области
</t>
  </si>
  <si>
    <t>Исполнение, %</t>
  </si>
  <si>
    <t>Источники</t>
  </si>
  <si>
    <t>Основные результаты и причины отклонений
фактического значения от планового за отчетный период
(краткое описание)</t>
  </si>
  <si>
    <t>Ресурсное обеспечение (тыс. руб.) за отчетный год</t>
  </si>
  <si>
    <t>Государственные заказчики/ответственные за
привлечение средств/кураторы налоговых
расходов</t>
  </si>
  <si>
    <t>Наименование мероприятия</t>
  </si>
  <si>
    <t>программы Новосибирской области «Социальная поддержка в Новосибирской области»</t>
  </si>
  <si>
    <t>о выполнении мероприятий государственной</t>
  </si>
  <si>
    <t>Таблица №2</t>
  </si>
  <si>
    <t>Отчет от 03.04.2024 11:25:44 (Социальная поддержка в Новосибирской области)</t>
  </si>
  <si>
    <t>94 506 275,40</t>
  </si>
  <si>
    <t>итого по государственной программе</t>
  </si>
  <si>
    <t>88,19</t>
  </si>
  <si>
    <t>273 466,80</t>
  </si>
  <si>
    <t>310 105,00</t>
  </si>
  <si>
    <t>96,60</t>
  </si>
  <si>
    <t>2 086 650,60</t>
  </si>
  <si>
    <t>2 160 009,00</t>
  </si>
  <si>
    <t>93,71</t>
  </si>
  <si>
    <t>1 232,94</t>
  </si>
  <si>
    <t>284 562,70</t>
  </si>
  <si>
    <t>23 080,00</t>
  </si>
  <si>
    <t>99,57</t>
  </si>
  <si>
    <t>29 305 873,90</t>
  </si>
  <si>
    <t>29 432 270,80</t>
  </si>
  <si>
    <t>99,03</t>
  </si>
  <si>
    <t>91,96</t>
  </si>
  <si>
    <t>62 555 721,40</t>
  </si>
  <si>
    <t>96,92</t>
  </si>
  <si>
    <t>% выполнения
плана</t>
  </si>
  <si>
    <t>факт</t>
  </si>
  <si>
    <t>план</t>
  </si>
  <si>
    <t>с начала реализации программы</t>
  </si>
  <si>
    <t>отчетный год</t>
  </si>
  <si>
    <t>Источник</t>
  </si>
  <si>
    <t>Примечание</t>
  </si>
  <si>
    <t>Ресурсное обеспечение, тыс. руб.</t>
  </si>
  <si>
    <t>об ресурсном обеспечении в рамках государственной</t>
  </si>
  <si>
    <t>Таблица №3</t>
  </si>
  <si>
    <t>Отчет от 03.04.2024 11:26:04 (Социальная поддержка в Новосибирской области)</t>
  </si>
  <si>
    <t>В 2023 году социальные услуги получили 115 234 человек</t>
  </si>
  <si>
    <t>Недостижение целевых соотношений средней заработной платы работников бюджетной сферы, установленных Указом Президента Российской Федерации от 07.05.2012 № 597 «О мероприятиях по реализации государственной социальной политики» в связи с тем, что фактическое значение показателя среднемесячного дохода от трудовой деятельности в Новосибирской области за 2023 год превысило прогнозное значение показателя среднемесячного дохода от трудовой деятельности в Новосибирской области на 2023 год на 1,7% (915 руб.), используемого при расчете дополнительной потребности в бюджетных ассигнованиях, предусмотренных в целях сохранения достигнутых в 2018 году соотношений средней заработной платы работников бюджетной сферы в соответствии с постановлением Правительства Новосибирской области от 23.01.2023 № 11-п «О Порядке использования в 2023 году бюджетных ассигнований, предусмотренных в целях сохранения достигнутого в 2018 году соотношения между уровнем оплаты труда отдельных категорий работников бюджетной сферы, поименованных в отдельных Указах Президента Российской Федерации, и среднемесячной начисленной заработной платой наемных работников в организациях, у индивидуальных предпринимателей и физических лиц по Новосибирской области»</t>
  </si>
  <si>
    <t>Количеству граждан пожилого возраста, вовлеченных в мероприятия по поддержанию их социальной активности и адаптации за отчетный период составило 55 583 человек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</si>
</sst>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3" x14ac:knownFonts="1">
    <font>
      <sz val="11"/>
      <color indexed="8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2" fillId="2" borderId="0" xfId="0" applyFont="1" applyFill="1" applyBorder="1" applyAlignment="1"/>
    <xf numFmtId="0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left" vertical="center" wrapText="1"/>
    </xf>
    <xf numFmtId="0" fontId="1" fillId="2" borderId="0" xfId="0" applyNumberFormat="1" applyFont="1" applyFill="1" applyBorder="1" applyAlignment="1">
      <alignment horizontal="right" vertical="center" wrapText="1"/>
    </xf>
    <xf numFmtId="0" fontId="1" fillId="2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62"/>
  <sheetViews>
    <sheetView topLeftCell="A26" workbookViewId="0">
      <selection activeCell="A26" sqref="A1:XFD1048576"/>
    </sheetView>
  </sheetViews>
  <sheetFormatPr defaultRowHeight="15" x14ac:dyDescent="0.25"/>
  <cols>
    <col min="1" max="1" width="5.140625" style="3" customWidth="1"/>
    <col min="2" max="2" width="46" style="3" customWidth="1"/>
    <col min="3" max="3" width="34.85546875" style="3" customWidth="1"/>
    <col min="4" max="4" width="18.140625" style="3" customWidth="1"/>
    <col min="5" max="6" width="20.42578125" style="3" customWidth="1"/>
    <col min="7" max="7" width="30.7109375" style="3" customWidth="1"/>
    <col min="8" max="8" width="48.140625" style="3" customWidth="1"/>
    <col min="9" max="16384" width="9.140625" style="3"/>
  </cols>
  <sheetData>
    <row r="1" spans="2:8" ht="15.75" customHeight="1" x14ac:dyDescent="0.25">
      <c r="B1" s="11" t="s">
        <v>0</v>
      </c>
      <c r="C1" s="11"/>
      <c r="D1" s="11"/>
      <c r="E1" s="11"/>
      <c r="F1" s="11"/>
      <c r="G1" s="11"/>
      <c r="H1" s="11"/>
    </row>
    <row r="2" spans="2:8" ht="15.75" customHeight="1" x14ac:dyDescent="0.25">
      <c r="B2" s="11" t="s">
        <v>1</v>
      </c>
      <c r="C2" s="11"/>
      <c r="D2" s="11"/>
      <c r="E2" s="11"/>
      <c r="F2" s="11"/>
      <c r="G2" s="11"/>
      <c r="H2" s="11"/>
    </row>
    <row r="3" spans="2:8" ht="15.75" customHeight="1" x14ac:dyDescent="0.25">
      <c r="B3" s="11" t="s">
        <v>2</v>
      </c>
      <c r="C3" s="11"/>
      <c r="D3" s="11"/>
      <c r="E3" s="11"/>
      <c r="F3" s="11"/>
      <c r="G3" s="11"/>
      <c r="H3" s="11"/>
    </row>
    <row r="4" spans="2:8" ht="15" customHeight="1" x14ac:dyDescent="0.25">
      <c r="B4" s="4"/>
      <c r="C4" s="4"/>
      <c r="D4" s="4"/>
      <c r="E4" s="4"/>
      <c r="F4" s="4"/>
      <c r="G4" s="4"/>
      <c r="H4" s="4"/>
    </row>
    <row r="5" spans="2:8" ht="15.75" customHeight="1" x14ac:dyDescent="0.25">
      <c r="B5" s="12" t="s">
        <v>3</v>
      </c>
      <c r="C5" s="12"/>
      <c r="D5" s="12"/>
      <c r="E5" s="12"/>
      <c r="F5" s="12"/>
      <c r="G5" s="12"/>
      <c r="H5" s="12"/>
    </row>
    <row r="6" spans="2:8" ht="15" customHeight="1" x14ac:dyDescent="0.25">
      <c r="B6" s="4"/>
      <c r="C6" s="4"/>
      <c r="D6" s="4"/>
      <c r="E6" s="4"/>
      <c r="F6" s="4"/>
      <c r="G6" s="4"/>
      <c r="H6" s="4"/>
    </row>
    <row r="7" spans="2:8" ht="15.75" customHeight="1" x14ac:dyDescent="0.25">
      <c r="B7" s="10" t="s">
        <v>4</v>
      </c>
      <c r="C7" s="10"/>
      <c r="D7" s="10"/>
      <c r="E7" s="10"/>
      <c r="F7" s="10"/>
      <c r="G7" s="10"/>
      <c r="H7" s="10"/>
    </row>
    <row r="8" spans="2:8" ht="15.75" customHeight="1" x14ac:dyDescent="0.25">
      <c r="B8" s="10" t="s">
        <v>5</v>
      </c>
      <c r="C8" s="10"/>
      <c r="D8" s="10"/>
      <c r="E8" s="10"/>
      <c r="F8" s="10"/>
      <c r="G8" s="10"/>
      <c r="H8" s="10"/>
    </row>
    <row r="9" spans="2:8" ht="15.75" customHeight="1" x14ac:dyDescent="0.25">
      <c r="B9" s="10" t="s">
        <v>6</v>
      </c>
      <c r="C9" s="10"/>
      <c r="D9" s="10"/>
      <c r="E9" s="10"/>
      <c r="F9" s="10"/>
      <c r="G9" s="10"/>
      <c r="H9" s="10"/>
    </row>
    <row r="10" spans="2:8" ht="15.75" customHeight="1" x14ac:dyDescent="0.25">
      <c r="B10" s="10" t="s">
        <v>7</v>
      </c>
      <c r="C10" s="10"/>
      <c r="D10" s="10"/>
      <c r="E10" s="10"/>
      <c r="F10" s="10"/>
      <c r="G10" s="10"/>
      <c r="H10" s="10"/>
    </row>
    <row r="11" spans="2:8" ht="15" customHeight="1" x14ac:dyDescent="0.25">
      <c r="B11" s="4"/>
      <c r="C11" s="4"/>
      <c r="D11" s="4"/>
      <c r="E11" s="4"/>
      <c r="F11" s="4"/>
      <c r="G11" s="4"/>
      <c r="H11" s="4"/>
    </row>
    <row r="12" spans="2:8" ht="15.75" customHeight="1" x14ac:dyDescent="0.25">
      <c r="B12" s="9" t="s">
        <v>8</v>
      </c>
      <c r="C12" s="9" t="s">
        <v>9</v>
      </c>
      <c r="D12" s="9" t="s">
        <v>10</v>
      </c>
      <c r="E12" s="9" t="s">
        <v>11</v>
      </c>
      <c r="F12" s="9"/>
      <c r="G12" s="9"/>
      <c r="H12" s="9" t="s">
        <v>12</v>
      </c>
    </row>
    <row r="13" spans="2:8" ht="15.95" customHeight="1" x14ac:dyDescent="0.25">
      <c r="B13" s="9"/>
      <c r="C13" s="9"/>
      <c r="D13" s="9"/>
      <c r="E13" s="9" t="s">
        <v>13</v>
      </c>
      <c r="F13" s="9"/>
      <c r="G13" s="9"/>
      <c r="H13" s="9"/>
    </row>
    <row r="14" spans="2:8" ht="31.5" customHeight="1" x14ac:dyDescent="0.25">
      <c r="B14" s="9"/>
      <c r="C14" s="9"/>
      <c r="D14" s="9"/>
      <c r="E14" s="5" t="s">
        <v>14</v>
      </c>
      <c r="F14" s="5" t="s">
        <v>15</v>
      </c>
      <c r="G14" s="5" t="s">
        <v>16</v>
      </c>
      <c r="H14" s="9"/>
    </row>
    <row r="15" spans="2:8" ht="15.75" customHeight="1" x14ac:dyDescent="0.25">
      <c r="B15" s="5">
        <v>1</v>
      </c>
      <c r="C15" s="5">
        <v>2</v>
      </c>
      <c r="D15" s="5">
        <v>3</v>
      </c>
      <c r="E15" s="5">
        <v>4</v>
      </c>
      <c r="F15" s="5">
        <v>5</v>
      </c>
      <c r="G15" s="5">
        <v>6</v>
      </c>
      <c r="H15" s="5">
        <v>7</v>
      </c>
    </row>
    <row r="16" spans="2:8" ht="15.75" customHeight="1" x14ac:dyDescent="0.25">
      <c r="B16" s="9" t="s">
        <v>17</v>
      </c>
      <c r="C16" s="9"/>
      <c r="D16" s="9"/>
      <c r="E16" s="9"/>
      <c r="F16" s="9"/>
      <c r="G16" s="9"/>
      <c r="H16" s="9"/>
    </row>
    <row r="17" spans="2:8" ht="47.25" customHeight="1" x14ac:dyDescent="0.25">
      <c r="B17" s="9" t="s">
        <v>18</v>
      </c>
      <c r="C17" s="9"/>
      <c r="D17" s="9"/>
      <c r="E17" s="9"/>
      <c r="F17" s="9"/>
      <c r="G17" s="9"/>
      <c r="H17" s="9"/>
    </row>
    <row r="18" spans="2:8" ht="110.25" customHeight="1" x14ac:dyDescent="0.25">
      <c r="B18" s="9" t="s">
        <v>19</v>
      </c>
      <c r="C18" s="5" t="s">
        <v>20</v>
      </c>
      <c r="D18" s="5" t="s">
        <v>21</v>
      </c>
      <c r="E18" s="5">
        <v>100</v>
      </c>
      <c r="F18" s="5">
        <v>100</v>
      </c>
      <c r="G18" s="5">
        <v>0</v>
      </c>
      <c r="H18" s="5"/>
    </row>
    <row r="19" spans="2:8" ht="157.5" customHeight="1" x14ac:dyDescent="0.25">
      <c r="B19" s="9"/>
      <c r="C19" s="5" t="s">
        <v>22</v>
      </c>
      <c r="D19" s="5" t="s">
        <v>21</v>
      </c>
      <c r="E19" s="5">
        <v>100</v>
      </c>
      <c r="F19" s="5">
        <v>100</v>
      </c>
      <c r="G19" s="5">
        <v>0</v>
      </c>
      <c r="H19" s="5"/>
    </row>
    <row r="20" spans="2:8" ht="126" customHeight="1" x14ac:dyDescent="0.25">
      <c r="B20" s="9"/>
      <c r="C20" s="5" t="s">
        <v>23</v>
      </c>
      <c r="D20" s="5" t="s">
        <v>21</v>
      </c>
      <c r="E20" s="5">
        <v>30</v>
      </c>
      <c r="F20" s="5">
        <v>30.6</v>
      </c>
      <c r="G20" s="5">
        <v>2</v>
      </c>
      <c r="H20" s="5"/>
    </row>
    <row r="21" spans="2:8" ht="63" customHeight="1" x14ac:dyDescent="0.25">
      <c r="B21" s="9"/>
      <c r="C21" s="5" t="s">
        <v>24</v>
      </c>
      <c r="D21" s="5" t="s">
        <v>25</v>
      </c>
      <c r="E21" s="5">
        <v>220328</v>
      </c>
      <c r="F21" s="5">
        <v>220328</v>
      </c>
      <c r="G21" s="5">
        <v>0</v>
      </c>
      <c r="H21" s="5"/>
    </row>
    <row r="22" spans="2:8" ht="110.25" customHeight="1" x14ac:dyDescent="0.25">
      <c r="B22" s="9" t="s">
        <v>26</v>
      </c>
      <c r="C22" s="5" t="s">
        <v>27</v>
      </c>
      <c r="D22" s="5" t="s">
        <v>21</v>
      </c>
      <c r="E22" s="5">
        <v>43.76</v>
      </c>
      <c r="F22" s="5">
        <v>43.99</v>
      </c>
      <c r="G22" s="5">
        <v>0.5</v>
      </c>
      <c r="H22" s="5"/>
    </row>
    <row r="23" spans="2:8" ht="126" customHeight="1" x14ac:dyDescent="0.25">
      <c r="B23" s="9"/>
      <c r="C23" s="5" t="s">
        <v>28</v>
      </c>
      <c r="D23" s="5" t="s">
        <v>21</v>
      </c>
      <c r="E23" s="5">
        <v>23</v>
      </c>
      <c r="F23" s="5">
        <v>23</v>
      </c>
      <c r="G23" s="5">
        <v>0</v>
      </c>
      <c r="H23" s="5"/>
    </row>
    <row r="24" spans="2:8" ht="252" customHeight="1" x14ac:dyDescent="0.25">
      <c r="B24" s="9"/>
      <c r="C24" s="5" t="s">
        <v>29</v>
      </c>
      <c r="D24" s="5" t="s">
        <v>21</v>
      </c>
      <c r="E24" s="5">
        <v>100</v>
      </c>
      <c r="F24" s="5">
        <v>100</v>
      </c>
      <c r="G24" s="5">
        <v>0</v>
      </c>
      <c r="H24" s="5"/>
    </row>
    <row r="25" spans="2:8" ht="283.5" customHeight="1" x14ac:dyDescent="0.25">
      <c r="B25" s="9"/>
      <c r="C25" s="5" t="s">
        <v>30</v>
      </c>
      <c r="D25" s="5" t="s">
        <v>21</v>
      </c>
      <c r="E25" s="5">
        <v>21.9</v>
      </c>
      <c r="F25" s="5">
        <v>13</v>
      </c>
      <c r="G25" s="5">
        <v>-40.6</v>
      </c>
      <c r="H25" s="5" t="s">
        <v>31</v>
      </c>
    </row>
    <row r="26" spans="2:8" ht="409.5" x14ac:dyDescent="0.25">
      <c r="B26" s="9" t="s">
        <v>32</v>
      </c>
      <c r="C26" s="5" t="s">
        <v>33</v>
      </c>
      <c r="D26" s="5" t="s">
        <v>21</v>
      </c>
      <c r="E26" s="5">
        <v>100</v>
      </c>
      <c r="F26" s="5">
        <v>98.6</v>
      </c>
      <c r="G26" s="5">
        <f>F26-E26</f>
        <v>-1.4000000000000057</v>
      </c>
      <c r="H26" s="5" t="s">
        <v>361</v>
      </c>
    </row>
    <row r="27" spans="2:8" ht="220.5" customHeight="1" x14ac:dyDescent="0.25">
      <c r="B27" s="9"/>
      <c r="C27" s="5" t="s">
        <v>34</v>
      </c>
      <c r="D27" s="5" t="s">
        <v>25</v>
      </c>
      <c r="E27" s="5">
        <v>10.5</v>
      </c>
      <c r="F27" s="5">
        <v>12.5</v>
      </c>
      <c r="G27" s="5">
        <v>19</v>
      </c>
      <c r="H27" s="5" t="s">
        <v>35</v>
      </c>
    </row>
    <row r="28" spans="2:8" ht="15.75" customHeight="1" x14ac:dyDescent="0.25">
      <c r="B28" s="9" t="s">
        <v>36</v>
      </c>
      <c r="C28" s="9"/>
      <c r="D28" s="9"/>
      <c r="E28" s="9"/>
      <c r="F28" s="9"/>
      <c r="G28" s="9"/>
      <c r="H28" s="9"/>
    </row>
    <row r="29" spans="2:8" ht="31.5" customHeight="1" x14ac:dyDescent="0.25">
      <c r="B29" s="9" t="s">
        <v>37</v>
      </c>
      <c r="C29" s="9"/>
      <c r="D29" s="9"/>
      <c r="E29" s="9"/>
      <c r="F29" s="9"/>
      <c r="G29" s="9"/>
      <c r="H29" s="9"/>
    </row>
    <row r="30" spans="2:8" ht="315" customHeight="1" x14ac:dyDescent="0.25">
      <c r="B30" s="9" t="s">
        <v>38</v>
      </c>
      <c r="C30" s="5" t="s">
        <v>39</v>
      </c>
      <c r="D30" s="5" t="s">
        <v>40</v>
      </c>
      <c r="E30" s="5">
        <v>2196</v>
      </c>
      <c r="F30" s="5">
        <v>3768</v>
      </c>
      <c r="G30" s="5">
        <v>-71.599999999999994</v>
      </c>
      <c r="H30" s="5" t="s">
        <v>41</v>
      </c>
    </row>
    <row r="31" spans="2:8" ht="94.5" customHeight="1" x14ac:dyDescent="0.25">
      <c r="B31" s="9"/>
      <c r="C31" s="5" t="s">
        <v>42</v>
      </c>
      <c r="D31" s="5" t="s">
        <v>21</v>
      </c>
      <c r="E31" s="5">
        <v>87.4</v>
      </c>
      <c r="F31" s="5">
        <v>87.4</v>
      </c>
      <c r="G31" s="5">
        <v>0</v>
      </c>
      <c r="H31" s="5"/>
    </row>
    <row r="32" spans="2:8" ht="141.75" customHeight="1" x14ac:dyDescent="0.25">
      <c r="B32" s="9"/>
      <c r="C32" s="5" t="s">
        <v>43</v>
      </c>
      <c r="D32" s="5" t="s">
        <v>44</v>
      </c>
      <c r="E32" s="5">
        <v>12612</v>
      </c>
      <c r="F32" s="5">
        <v>14592</v>
      </c>
      <c r="G32" s="5">
        <v>15.7</v>
      </c>
      <c r="H32" s="5" t="s">
        <v>45</v>
      </c>
    </row>
    <row r="33" spans="2:8" ht="110.25" customHeight="1" x14ac:dyDescent="0.25">
      <c r="B33" s="9"/>
      <c r="C33" s="5" t="s">
        <v>46</v>
      </c>
      <c r="D33" s="5" t="s">
        <v>21</v>
      </c>
      <c r="E33" s="5">
        <v>38.5</v>
      </c>
      <c r="F33" s="5">
        <v>38.549999999999997</v>
      </c>
      <c r="G33" s="5">
        <v>0.1</v>
      </c>
      <c r="H33" s="5"/>
    </row>
    <row r="34" spans="2:8" ht="94.5" customHeight="1" x14ac:dyDescent="0.25">
      <c r="B34" s="9"/>
      <c r="C34" s="5" t="s">
        <v>47</v>
      </c>
      <c r="D34" s="5" t="s">
        <v>21</v>
      </c>
      <c r="E34" s="5">
        <v>93.1</v>
      </c>
      <c r="F34" s="5">
        <v>93.8</v>
      </c>
      <c r="G34" s="5">
        <v>0.8</v>
      </c>
      <c r="H34" s="5"/>
    </row>
    <row r="35" spans="2:8" ht="189" customHeight="1" x14ac:dyDescent="0.25">
      <c r="B35" s="9"/>
      <c r="C35" s="5" t="s">
        <v>48</v>
      </c>
      <c r="D35" s="5" t="s">
        <v>25</v>
      </c>
      <c r="E35" s="5">
        <v>5298</v>
      </c>
      <c r="F35" s="5">
        <v>5007</v>
      </c>
      <c r="G35" s="5">
        <v>-5.5</v>
      </c>
      <c r="H35" s="5"/>
    </row>
    <row r="36" spans="2:8" ht="236.25" customHeight="1" x14ac:dyDescent="0.25">
      <c r="B36" s="9"/>
      <c r="C36" s="5" t="s">
        <v>49</v>
      </c>
      <c r="D36" s="5" t="s">
        <v>25</v>
      </c>
      <c r="E36" s="5">
        <v>1184</v>
      </c>
      <c r="F36" s="5">
        <v>700</v>
      </c>
      <c r="G36" s="5">
        <v>-40.9</v>
      </c>
      <c r="H36" s="5" t="s">
        <v>50</v>
      </c>
    </row>
    <row r="37" spans="2:8" ht="299.25" customHeight="1" x14ac:dyDescent="0.25">
      <c r="B37" s="9"/>
      <c r="C37" s="5" t="s">
        <v>51</v>
      </c>
      <c r="D37" s="5" t="s">
        <v>25</v>
      </c>
      <c r="E37" s="5">
        <v>2100</v>
      </c>
      <c r="F37" s="5">
        <v>2100</v>
      </c>
      <c r="G37" s="5">
        <v>0</v>
      </c>
      <c r="H37" s="5"/>
    </row>
    <row r="38" spans="2:8" ht="110.25" customHeight="1" x14ac:dyDescent="0.25">
      <c r="B38" s="9"/>
      <c r="C38" s="5" t="s">
        <v>52</v>
      </c>
      <c r="D38" s="5" t="s">
        <v>53</v>
      </c>
      <c r="E38" s="5">
        <v>0.27</v>
      </c>
      <c r="F38" s="5">
        <v>0.35</v>
      </c>
      <c r="G38" s="5">
        <v>29.63</v>
      </c>
      <c r="H38" s="5" t="s">
        <v>50</v>
      </c>
    </row>
    <row r="39" spans="2:8" ht="252" customHeight="1" x14ac:dyDescent="0.25">
      <c r="B39" s="9"/>
      <c r="C39" s="5" t="s">
        <v>54</v>
      </c>
      <c r="D39" s="5" t="s">
        <v>21</v>
      </c>
      <c r="E39" s="5">
        <v>3.1</v>
      </c>
      <c r="F39" s="5">
        <v>3.1</v>
      </c>
      <c r="G39" s="5">
        <v>0</v>
      </c>
      <c r="H39" s="5"/>
    </row>
    <row r="40" spans="2:8" ht="189" customHeight="1" x14ac:dyDescent="0.25">
      <c r="B40" s="9" t="s">
        <v>55</v>
      </c>
      <c r="C40" s="5" t="s">
        <v>56</v>
      </c>
      <c r="D40" s="5" t="s">
        <v>21</v>
      </c>
      <c r="E40" s="5">
        <v>60.43</v>
      </c>
      <c r="F40" s="5">
        <v>74.3</v>
      </c>
      <c r="G40" s="5">
        <v>22.9</v>
      </c>
      <c r="H40" s="5" t="s">
        <v>57</v>
      </c>
    </row>
    <row r="41" spans="2:8" ht="110.25" customHeight="1" x14ac:dyDescent="0.25">
      <c r="B41" s="9"/>
      <c r="C41" s="5" t="s">
        <v>58</v>
      </c>
      <c r="D41" s="5" t="s">
        <v>21</v>
      </c>
      <c r="E41" s="5">
        <v>41.2</v>
      </c>
      <c r="F41" s="5">
        <v>41.2</v>
      </c>
      <c r="G41" s="5">
        <v>0</v>
      </c>
      <c r="H41" s="5"/>
    </row>
    <row r="42" spans="2:8" ht="15.75" customHeight="1" x14ac:dyDescent="0.25">
      <c r="B42" s="9" t="s">
        <v>59</v>
      </c>
      <c r="C42" s="9"/>
      <c r="D42" s="9"/>
      <c r="E42" s="9"/>
      <c r="F42" s="9"/>
      <c r="G42" s="9"/>
      <c r="H42" s="9"/>
    </row>
    <row r="43" spans="2:8" ht="31.5" customHeight="1" x14ac:dyDescent="0.25">
      <c r="B43" s="9" t="s">
        <v>60</v>
      </c>
      <c r="C43" s="9"/>
      <c r="D43" s="9"/>
      <c r="E43" s="9"/>
      <c r="F43" s="9"/>
      <c r="G43" s="9"/>
      <c r="H43" s="9"/>
    </row>
    <row r="44" spans="2:8" ht="94.5" customHeight="1" x14ac:dyDescent="0.25">
      <c r="B44" s="9" t="s">
        <v>61</v>
      </c>
      <c r="C44" s="5" t="s">
        <v>62</v>
      </c>
      <c r="D44" s="5" t="s">
        <v>25</v>
      </c>
      <c r="E44" s="5">
        <v>45720</v>
      </c>
      <c r="F44" s="5">
        <v>55583</v>
      </c>
      <c r="G44" s="6">
        <f>F44/E44*100-100</f>
        <v>21.572615923009636</v>
      </c>
      <c r="H44" s="5" t="s">
        <v>362</v>
      </c>
    </row>
    <row r="45" spans="2:8" ht="110.25" customHeight="1" x14ac:dyDescent="0.25">
      <c r="B45" s="9"/>
      <c r="C45" s="5" t="s">
        <v>63</v>
      </c>
      <c r="D45" s="5" t="s">
        <v>21</v>
      </c>
      <c r="E45" s="5">
        <v>100</v>
      </c>
      <c r="F45" s="5">
        <v>100</v>
      </c>
      <c r="G45" s="5">
        <v>0</v>
      </c>
      <c r="H45" s="5"/>
    </row>
    <row r="46" spans="2:8" ht="157.5" customHeight="1" x14ac:dyDescent="0.25">
      <c r="B46" s="9"/>
      <c r="C46" s="5" t="s">
        <v>64</v>
      </c>
      <c r="D46" s="5" t="s">
        <v>21</v>
      </c>
      <c r="E46" s="5">
        <v>11.9</v>
      </c>
      <c r="F46" s="5">
        <v>12.3</v>
      </c>
      <c r="G46" s="5">
        <v>3.3</v>
      </c>
      <c r="H46" s="5"/>
    </row>
    <row r="47" spans="2:8" ht="141.75" customHeight="1" x14ac:dyDescent="0.25">
      <c r="B47" s="9"/>
      <c r="C47" s="5" t="s">
        <v>65</v>
      </c>
      <c r="D47" s="5" t="s">
        <v>21</v>
      </c>
      <c r="E47" s="5">
        <v>14.51</v>
      </c>
      <c r="F47" s="5">
        <v>15.7</v>
      </c>
      <c r="G47" s="5">
        <v>8.1999999999999993</v>
      </c>
      <c r="H47" s="5" t="s">
        <v>360</v>
      </c>
    </row>
    <row r="48" spans="2:8" ht="15.75" customHeight="1" x14ac:dyDescent="0.25">
      <c r="B48" s="9" t="s">
        <v>66</v>
      </c>
      <c r="C48" s="9"/>
      <c r="D48" s="9"/>
      <c r="E48" s="9"/>
      <c r="F48" s="9"/>
      <c r="G48" s="9"/>
      <c r="H48" s="9"/>
    </row>
    <row r="49" spans="2:8" ht="47.25" customHeight="1" x14ac:dyDescent="0.25">
      <c r="B49" s="9" t="s">
        <v>67</v>
      </c>
      <c r="C49" s="9"/>
      <c r="D49" s="9"/>
      <c r="E49" s="9"/>
      <c r="F49" s="9"/>
      <c r="G49" s="9"/>
      <c r="H49" s="9"/>
    </row>
    <row r="50" spans="2:8" ht="110.25" customHeight="1" x14ac:dyDescent="0.25">
      <c r="B50" s="5" t="s">
        <v>68</v>
      </c>
      <c r="C50" s="5" t="s">
        <v>69</v>
      </c>
      <c r="D50" s="5" t="s">
        <v>21</v>
      </c>
      <c r="E50" s="5">
        <v>54</v>
      </c>
      <c r="F50" s="5">
        <v>54</v>
      </c>
      <c r="G50" s="5">
        <v>0</v>
      </c>
      <c r="H50" s="5"/>
    </row>
    <row r="51" spans="2:8" ht="157.5" customHeight="1" x14ac:dyDescent="0.25">
      <c r="B51" s="9" t="s">
        <v>70</v>
      </c>
      <c r="C51" s="5" t="s">
        <v>71</v>
      </c>
      <c r="D51" s="5" t="s">
        <v>21</v>
      </c>
      <c r="E51" s="5">
        <v>69.8</v>
      </c>
      <c r="F51" s="5">
        <v>69.8</v>
      </c>
      <c r="G51" s="5">
        <v>0</v>
      </c>
      <c r="H51" s="5"/>
    </row>
    <row r="52" spans="2:8" ht="126" customHeight="1" x14ac:dyDescent="0.25">
      <c r="B52" s="9"/>
      <c r="C52" s="5" t="s">
        <v>72</v>
      </c>
      <c r="D52" s="5" t="s">
        <v>21</v>
      </c>
      <c r="E52" s="5">
        <v>97.3</v>
      </c>
      <c r="F52" s="5">
        <v>97.3</v>
      </c>
      <c r="G52" s="5">
        <v>0</v>
      </c>
      <c r="H52" s="5"/>
    </row>
    <row r="53" spans="2:8" ht="141.75" customHeight="1" x14ac:dyDescent="0.25">
      <c r="B53" s="9" t="s">
        <v>73</v>
      </c>
      <c r="C53" s="5" t="s">
        <v>74</v>
      </c>
      <c r="D53" s="5" t="s">
        <v>21</v>
      </c>
      <c r="E53" s="5">
        <v>55.06</v>
      </c>
      <c r="F53" s="5">
        <v>55.65</v>
      </c>
      <c r="G53" s="5">
        <v>1</v>
      </c>
      <c r="H53" s="5"/>
    </row>
    <row r="54" spans="2:8" ht="189" customHeight="1" x14ac:dyDescent="0.25">
      <c r="B54" s="9"/>
      <c r="C54" s="5" t="s">
        <v>75</v>
      </c>
      <c r="D54" s="5" t="s">
        <v>21</v>
      </c>
      <c r="E54" s="5">
        <v>0</v>
      </c>
      <c r="F54" s="5">
        <v>0</v>
      </c>
      <c r="G54" s="5">
        <v>0</v>
      </c>
      <c r="H54" s="5"/>
    </row>
    <row r="55" spans="2:8" ht="189" customHeight="1" x14ac:dyDescent="0.25">
      <c r="B55" s="9"/>
      <c r="C55" s="5" t="s">
        <v>76</v>
      </c>
      <c r="D55" s="5" t="s">
        <v>21</v>
      </c>
      <c r="E55" s="5">
        <v>0</v>
      </c>
      <c r="F55" s="5">
        <v>0</v>
      </c>
      <c r="G55" s="5">
        <v>0</v>
      </c>
      <c r="H55" s="5"/>
    </row>
    <row r="56" spans="2:8" ht="15.75" customHeight="1" x14ac:dyDescent="0.25">
      <c r="B56" s="9" t="s">
        <v>77</v>
      </c>
      <c r="C56" s="9"/>
      <c r="D56" s="9"/>
      <c r="E56" s="9"/>
      <c r="F56" s="9"/>
      <c r="G56" s="9"/>
      <c r="H56" s="9"/>
    </row>
    <row r="57" spans="2:8" ht="31.5" customHeight="1" x14ac:dyDescent="0.25">
      <c r="B57" s="9" t="s">
        <v>78</v>
      </c>
      <c r="C57" s="9"/>
      <c r="D57" s="9"/>
      <c r="E57" s="9"/>
      <c r="F57" s="9"/>
      <c r="G57" s="9"/>
      <c r="H57" s="9"/>
    </row>
    <row r="58" spans="2:8" ht="94.5" customHeight="1" x14ac:dyDescent="0.25">
      <c r="B58" s="9" t="s">
        <v>79</v>
      </c>
      <c r="C58" s="5" t="s">
        <v>80</v>
      </c>
      <c r="D58" s="5" t="s">
        <v>81</v>
      </c>
      <c r="E58" s="5">
        <v>0</v>
      </c>
      <c r="F58" s="5">
        <v>0</v>
      </c>
      <c r="G58" s="5">
        <v>0</v>
      </c>
      <c r="H58" s="5"/>
    </row>
    <row r="59" spans="2:8" ht="78.75" customHeight="1" x14ac:dyDescent="0.25">
      <c r="B59" s="9"/>
      <c r="C59" s="5" t="s">
        <v>82</v>
      </c>
      <c r="D59" s="5" t="s">
        <v>83</v>
      </c>
      <c r="E59" s="5">
        <v>12532</v>
      </c>
      <c r="F59" s="5">
        <v>13198</v>
      </c>
      <c r="G59" s="5">
        <v>5.3</v>
      </c>
      <c r="H59" s="5"/>
    </row>
    <row r="60" spans="2:8" ht="126" customHeight="1" x14ac:dyDescent="0.25">
      <c r="B60" s="9"/>
      <c r="C60" s="5" t="s">
        <v>84</v>
      </c>
      <c r="D60" s="5" t="s">
        <v>21</v>
      </c>
      <c r="E60" s="5">
        <v>4.4000000000000004</v>
      </c>
      <c r="F60" s="5">
        <v>5.77</v>
      </c>
      <c r="G60" s="5">
        <v>31.1</v>
      </c>
      <c r="H60" s="5" t="s">
        <v>85</v>
      </c>
    </row>
    <row r="61" spans="2:8" ht="346.5" customHeight="1" x14ac:dyDescent="0.25">
      <c r="B61" s="9"/>
      <c r="C61" s="5" t="s">
        <v>86</v>
      </c>
      <c r="D61" s="5" t="s">
        <v>21</v>
      </c>
      <c r="E61" s="5">
        <v>52.7</v>
      </c>
      <c r="F61" s="5">
        <v>62.7</v>
      </c>
      <c r="G61" s="5">
        <v>19</v>
      </c>
      <c r="H61" s="5" t="s">
        <v>87</v>
      </c>
    </row>
    <row r="62" spans="2:8" ht="330.75" customHeight="1" x14ac:dyDescent="0.25">
      <c r="B62" s="9"/>
      <c r="C62" s="5" t="s">
        <v>88</v>
      </c>
      <c r="D62" s="5" t="s">
        <v>21</v>
      </c>
      <c r="E62" s="5">
        <v>21.8</v>
      </c>
      <c r="F62" s="5">
        <v>36.700000000000003</v>
      </c>
      <c r="G62" s="5">
        <v>68.3</v>
      </c>
      <c r="H62" s="5" t="s">
        <v>89</v>
      </c>
    </row>
  </sheetData>
  <mergeCells count="33">
    <mergeCell ref="B1:H1"/>
    <mergeCell ref="B2:H2"/>
    <mergeCell ref="B3:H3"/>
    <mergeCell ref="B5:H5"/>
    <mergeCell ref="B7:H7"/>
    <mergeCell ref="B8:H8"/>
    <mergeCell ref="B9:H9"/>
    <mergeCell ref="B10:H10"/>
    <mergeCell ref="B12:B14"/>
    <mergeCell ref="C12:C14"/>
    <mergeCell ref="D12:D14"/>
    <mergeCell ref="E12:G12"/>
    <mergeCell ref="H12:H14"/>
    <mergeCell ref="E13:G13"/>
    <mergeCell ref="B16:H16"/>
    <mergeCell ref="B17:H17"/>
    <mergeCell ref="B18:B21"/>
    <mergeCell ref="B22:B25"/>
    <mergeCell ref="B26:B27"/>
    <mergeCell ref="B28:H28"/>
    <mergeCell ref="B29:H29"/>
    <mergeCell ref="B30:B39"/>
    <mergeCell ref="B40:B41"/>
    <mergeCell ref="B42:H42"/>
    <mergeCell ref="B53:B55"/>
    <mergeCell ref="B56:H56"/>
    <mergeCell ref="B57:H57"/>
    <mergeCell ref="B58:B62"/>
    <mergeCell ref="B43:H43"/>
    <mergeCell ref="B44:B47"/>
    <mergeCell ref="B48:H48"/>
    <mergeCell ref="B49:H49"/>
    <mergeCell ref="B51:B52"/>
  </mergeCells>
  <pageMargins left="0.78749999999999998" right="0.78749999999999998" top="1.05277777777778" bottom="1.05277777777778" header="0.78749999999999998" footer="0.78749999999999998"/>
  <pageSetup paperSize="9" scale="57" fitToHeight="0" orientation="landscape" r:id="rId1"/>
  <headerFooter>
    <oddHeader>&amp;C&amp;"Times New Roman,Обычный"&amp;12&amp;A</oddHeader>
    <oddFooter>&amp;C&amp;"Times New Roman,Обычный"&amp;12Страница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36"/>
  <sheetViews>
    <sheetView tabSelected="1" topLeftCell="A82" workbookViewId="0">
      <selection activeCell="E223" sqref="E223"/>
    </sheetView>
  </sheetViews>
  <sheetFormatPr defaultRowHeight="15" x14ac:dyDescent="0.25"/>
  <cols>
    <col min="1" max="1" width="5.140625" style="3" customWidth="1"/>
    <col min="2" max="2" width="39.140625" style="3" customWidth="1"/>
    <col min="3" max="3" width="50.28515625" style="3" customWidth="1"/>
    <col min="4" max="4" width="35" style="3" customWidth="1"/>
    <col min="5" max="7" width="20.42578125" style="3" customWidth="1"/>
    <col min="8" max="8" width="56.7109375" style="3" customWidth="1"/>
    <col min="9" max="16384" width="9.140625" style="3"/>
  </cols>
  <sheetData>
    <row r="1" spans="2:8" ht="15.75" customHeight="1" x14ac:dyDescent="0.25">
      <c r="B1" s="11" t="s">
        <v>0</v>
      </c>
      <c r="C1" s="11"/>
      <c r="D1" s="11"/>
      <c r="E1" s="11"/>
      <c r="F1" s="11"/>
      <c r="G1" s="11"/>
      <c r="H1" s="11"/>
    </row>
    <row r="2" spans="2:8" ht="15.75" customHeight="1" x14ac:dyDescent="0.25">
      <c r="B2" s="11" t="s">
        <v>1</v>
      </c>
      <c r="C2" s="11"/>
      <c r="D2" s="11"/>
      <c r="E2" s="11"/>
      <c r="F2" s="11"/>
      <c r="G2" s="11"/>
      <c r="H2" s="11"/>
    </row>
    <row r="3" spans="2:8" ht="15.75" customHeight="1" x14ac:dyDescent="0.25">
      <c r="B3" s="11" t="s">
        <v>329</v>
      </c>
      <c r="C3" s="11"/>
      <c r="D3" s="11"/>
      <c r="E3" s="11"/>
      <c r="F3" s="11"/>
      <c r="G3" s="11"/>
      <c r="H3" s="11"/>
    </row>
    <row r="4" spans="2:8" ht="15" customHeight="1" x14ac:dyDescent="0.25">
      <c r="B4" s="4"/>
      <c r="C4" s="4"/>
      <c r="D4" s="4"/>
      <c r="E4" s="4"/>
      <c r="F4" s="4"/>
      <c r="G4" s="4"/>
      <c r="H4" s="4"/>
    </row>
    <row r="5" spans="2:8" ht="15.75" customHeight="1" x14ac:dyDescent="0.25">
      <c r="B5" s="12" t="s">
        <v>328</v>
      </c>
      <c r="C5" s="12"/>
      <c r="D5" s="12"/>
      <c r="E5" s="12"/>
      <c r="F5" s="12"/>
      <c r="G5" s="12"/>
      <c r="H5" s="12"/>
    </row>
    <row r="6" spans="2:8" ht="15" customHeight="1" x14ac:dyDescent="0.25">
      <c r="B6" s="4"/>
      <c r="C6" s="4"/>
      <c r="D6" s="4"/>
      <c r="E6" s="4"/>
      <c r="F6" s="4"/>
      <c r="G6" s="4"/>
      <c r="H6" s="4"/>
    </row>
    <row r="7" spans="2:8" ht="15.75" customHeight="1" x14ac:dyDescent="0.25">
      <c r="B7" s="10" t="s">
        <v>4</v>
      </c>
      <c r="C7" s="10"/>
      <c r="D7" s="10"/>
      <c r="E7" s="10"/>
      <c r="F7" s="10"/>
      <c r="G7" s="10"/>
      <c r="H7" s="10"/>
    </row>
    <row r="8" spans="2:8" ht="15.75" customHeight="1" x14ac:dyDescent="0.25">
      <c r="B8" s="10" t="s">
        <v>327</v>
      </c>
      <c r="C8" s="10"/>
      <c r="D8" s="10"/>
      <c r="E8" s="10"/>
      <c r="F8" s="10"/>
      <c r="G8" s="10"/>
      <c r="H8" s="10"/>
    </row>
    <row r="9" spans="2:8" ht="15.75" customHeight="1" x14ac:dyDescent="0.25">
      <c r="B9" s="10" t="s">
        <v>326</v>
      </c>
      <c r="C9" s="10"/>
      <c r="D9" s="10"/>
      <c r="E9" s="10"/>
      <c r="F9" s="10"/>
      <c r="G9" s="10"/>
      <c r="H9" s="10"/>
    </row>
    <row r="10" spans="2:8" ht="15.75" customHeight="1" x14ac:dyDescent="0.25">
      <c r="B10" s="10" t="s">
        <v>7</v>
      </c>
      <c r="C10" s="10"/>
      <c r="D10" s="10"/>
      <c r="E10" s="10"/>
      <c r="F10" s="10"/>
      <c r="G10" s="10"/>
      <c r="H10" s="10"/>
    </row>
    <row r="11" spans="2:8" ht="15" customHeight="1" x14ac:dyDescent="0.25">
      <c r="B11" s="4"/>
      <c r="C11" s="4"/>
      <c r="D11" s="4"/>
      <c r="E11" s="4"/>
      <c r="F11" s="4"/>
      <c r="G11" s="4"/>
      <c r="H11" s="4"/>
    </row>
    <row r="12" spans="2:8" ht="39.4" customHeight="1" x14ac:dyDescent="0.25">
      <c r="B12" s="9" t="s">
        <v>325</v>
      </c>
      <c r="C12" s="9" t="s">
        <v>324</v>
      </c>
      <c r="D12" s="9" t="s">
        <v>323</v>
      </c>
      <c r="E12" s="9"/>
      <c r="F12" s="9"/>
      <c r="G12" s="9"/>
      <c r="H12" s="9" t="s">
        <v>322</v>
      </c>
    </row>
    <row r="13" spans="2:8" ht="39.4" customHeight="1" x14ac:dyDescent="0.25">
      <c r="B13" s="9"/>
      <c r="C13" s="9"/>
      <c r="D13" s="5" t="s">
        <v>321</v>
      </c>
      <c r="E13" s="5" t="s">
        <v>14</v>
      </c>
      <c r="F13" s="5" t="s">
        <v>15</v>
      </c>
      <c r="G13" s="5" t="s">
        <v>320</v>
      </c>
      <c r="H13" s="9"/>
    </row>
    <row r="14" spans="2:8" ht="15.75" customHeight="1" x14ac:dyDescent="0.25">
      <c r="B14" s="5">
        <v>1</v>
      </c>
      <c r="C14" s="5">
        <v>2</v>
      </c>
      <c r="D14" s="5">
        <v>3</v>
      </c>
      <c r="E14" s="5">
        <v>4</v>
      </c>
      <c r="F14" s="5">
        <v>5</v>
      </c>
      <c r="G14" s="5">
        <v>6</v>
      </c>
      <c r="H14" s="5">
        <v>7</v>
      </c>
    </row>
    <row r="15" spans="2:8" ht="15.75" customHeight="1" x14ac:dyDescent="0.25">
      <c r="B15" s="9" t="s">
        <v>17</v>
      </c>
      <c r="C15" s="9"/>
      <c r="D15" s="9"/>
      <c r="E15" s="9"/>
      <c r="F15" s="9"/>
      <c r="G15" s="9"/>
      <c r="H15" s="9"/>
    </row>
    <row r="16" spans="2:8" ht="47.25" customHeight="1" x14ac:dyDescent="0.25">
      <c r="B16" s="13" t="s">
        <v>319</v>
      </c>
      <c r="C16" s="13"/>
      <c r="D16" s="13"/>
      <c r="E16" s="13"/>
      <c r="F16" s="13"/>
      <c r="G16" s="13"/>
      <c r="H16" s="13"/>
    </row>
    <row r="17" spans="2:8" ht="45.6" customHeight="1" x14ac:dyDescent="0.25">
      <c r="B17" s="13" t="s">
        <v>318</v>
      </c>
      <c r="C17" s="13" t="s">
        <v>146</v>
      </c>
      <c r="D17" s="13"/>
      <c r="E17" s="5" t="s">
        <v>316</v>
      </c>
      <c r="F17" s="5" t="s">
        <v>315</v>
      </c>
      <c r="G17" s="5" t="s">
        <v>314</v>
      </c>
      <c r="H17" s="9" t="s">
        <v>317</v>
      </c>
    </row>
    <row r="18" spans="2:8" ht="50.65" customHeight="1" x14ac:dyDescent="0.25">
      <c r="B18" s="13"/>
      <c r="C18" s="7" t="s">
        <v>305</v>
      </c>
      <c r="D18" s="7" t="s">
        <v>106</v>
      </c>
      <c r="E18" s="5" t="s">
        <v>113</v>
      </c>
      <c r="F18" s="5" t="s">
        <v>113</v>
      </c>
      <c r="G18" s="5" t="s">
        <v>113</v>
      </c>
      <c r="H18" s="9"/>
    </row>
    <row r="19" spans="2:8" ht="50.65" customHeight="1" x14ac:dyDescent="0.25">
      <c r="B19" s="13"/>
      <c r="C19" s="7"/>
      <c r="D19" s="7" t="s">
        <v>102</v>
      </c>
      <c r="E19" s="5" t="s">
        <v>316</v>
      </c>
      <c r="F19" s="5" t="s">
        <v>315</v>
      </c>
      <c r="G19" s="5" t="s">
        <v>314</v>
      </c>
      <c r="H19" s="9"/>
    </row>
    <row r="20" spans="2:8" ht="50.65" customHeight="1" x14ac:dyDescent="0.25">
      <c r="B20" s="13"/>
      <c r="C20" s="7"/>
      <c r="D20" s="7" t="s">
        <v>99</v>
      </c>
      <c r="E20" s="5" t="s">
        <v>113</v>
      </c>
      <c r="F20" s="5" t="s">
        <v>113</v>
      </c>
      <c r="G20" s="5" t="s">
        <v>113</v>
      </c>
      <c r="H20" s="9"/>
    </row>
    <row r="21" spans="2:8" ht="50.65" customHeight="1" x14ac:dyDescent="0.25">
      <c r="B21" s="13"/>
      <c r="C21" s="7"/>
      <c r="D21" s="7" t="s">
        <v>95</v>
      </c>
      <c r="E21" s="5" t="s">
        <v>113</v>
      </c>
      <c r="F21" s="5" t="s">
        <v>113</v>
      </c>
      <c r="G21" s="5" t="s">
        <v>113</v>
      </c>
      <c r="H21" s="9"/>
    </row>
    <row r="22" spans="2:8" ht="50.65" customHeight="1" x14ac:dyDescent="0.25">
      <c r="B22" s="13"/>
      <c r="C22" s="7"/>
      <c r="D22" s="7" t="s">
        <v>92</v>
      </c>
      <c r="E22" s="5" t="s">
        <v>113</v>
      </c>
      <c r="F22" s="5" t="s">
        <v>113</v>
      </c>
      <c r="G22" s="5" t="s">
        <v>113</v>
      </c>
      <c r="H22" s="9"/>
    </row>
    <row r="23" spans="2:8" ht="65.25" customHeight="1" x14ac:dyDescent="0.25">
      <c r="B23" s="13" t="s">
        <v>313</v>
      </c>
      <c r="C23" s="13" t="s">
        <v>146</v>
      </c>
      <c r="D23" s="13"/>
      <c r="E23" s="5" t="s">
        <v>310</v>
      </c>
      <c r="F23" s="5" t="s">
        <v>309</v>
      </c>
      <c r="G23" s="5" t="s">
        <v>308</v>
      </c>
      <c r="H23" s="9" t="s">
        <v>312</v>
      </c>
    </row>
    <row r="24" spans="2:8" ht="126" customHeight="1" x14ac:dyDescent="0.25">
      <c r="B24" s="13"/>
      <c r="C24" s="7" t="s">
        <v>311</v>
      </c>
      <c r="D24" s="7" t="s">
        <v>106</v>
      </c>
      <c r="E24" s="5" t="s">
        <v>113</v>
      </c>
      <c r="F24" s="5" t="s">
        <v>113</v>
      </c>
      <c r="G24" s="5" t="s">
        <v>113</v>
      </c>
      <c r="H24" s="9"/>
    </row>
    <row r="25" spans="2:8" ht="58.5" customHeight="1" x14ac:dyDescent="0.25">
      <c r="B25" s="13"/>
      <c r="C25" s="7"/>
      <c r="D25" s="7" t="s">
        <v>102</v>
      </c>
      <c r="E25" s="5" t="s">
        <v>310</v>
      </c>
      <c r="F25" s="5" t="s">
        <v>309</v>
      </c>
      <c r="G25" s="5" t="s">
        <v>308</v>
      </c>
      <c r="H25" s="9"/>
    </row>
    <row r="26" spans="2:8" ht="58.5" customHeight="1" x14ac:dyDescent="0.25">
      <c r="B26" s="13"/>
      <c r="C26" s="7"/>
      <c r="D26" s="7" t="s">
        <v>99</v>
      </c>
      <c r="E26" s="5" t="s">
        <v>113</v>
      </c>
      <c r="F26" s="5" t="s">
        <v>113</v>
      </c>
      <c r="G26" s="5" t="s">
        <v>113</v>
      </c>
      <c r="H26" s="9"/>
    </row>
    <row r="27" spans="2:8" ht="65.25" customHeight="1" x14ac:dyDescent="0.25">
      <c r="B27" s="13"/>
      <c r="C27" s="7"/>
      <c r="D27" s="7" t="s">
        <v>95</v>
      </c>
      <c r="E27" s="5" t="s">
        <v>113</v>
      </c>
      <c r="F27" s="5" t="s">
        <v>113</v>
      </c>
      <c r="G27" s="5" t="s">
        <v>113</v>
      </c>
      <c r="H27" s="9"/>
    </row>
    <row r="28" spans="2:8" ht="65.25" customHeight="1" x14ac:dyDescent="0.25">
      <c r="B28" s="13"/>
      <c r="C28" s="7"/>
      <c r="D28" s="7" t="s">
        <v>92</v>
      </c>
      <c r="E28" s="5" t="s">
        <v>113</v>
      </c>
      <c r="F28" s="5" t="s">
        <v>113</v>
      </c>
      <c r="G28" s="5" t="s">
        <v>113</v>
      </c>
      <c r="H28" s="9"/>
    </row>
    <row r="29" spans="2:8" ht="27.6" customHeight="1" x14ac:dyDescent="0.25">
      <c r="B29" s="13" t="s">
        <v>307</v>
      </c>
      <c r="C29" s="13" t="s">
        <v>146</v>
      </c>
      <c r="D29" s="13"/>
      <c r="E29" s="5" t="s">
        <v>94</v>
      </c>
      <c r="F29" s="5" t="s">
        <v>304</v>
      </c>
      <c r="G29" s="5" t="s">
        <v>303</v>
      </c>
      <c r="H29" s="9" t="s">
        <v>306</v>
      </c>
    </row>
    <row r="30" spans="2:8" ht="47.25" customHeight="1" x14ac:dyDescent="0.25">
      <c r="B30" s="13"/>
      <c r="C30" s="7" t="s">
        <v>305</v>
      </c>
      <c r="D30" s="7" t="s">
        <v>106</v>
      </c>
      <c r="E30" s="5" t="s">
        <v>113</v>
      </c>
      <c r="F30" s="5" t="s">
        <v>113</v>
      </c>
      <c r="G30" s="5" t="s">
        <v>113</v>
      </c>
      <c r="H30" s="9"/>
    </row>
    <row r="31" spans="2:8" ht="27.6" customHeight="1" x14ac:dyDescent="0.25">
      <c r="B31" s="13"/>
      <c r="C31" s="7"/>
      <c r="D31" s="7" t="s">
        <v>102</v>
      </c>
      <c r="E31" s="5" t="s">
        <v>113</v>
      </c>
      <c r="F31" s="5" t="s">
        <v>113</v>
      </c>
      <c r="G31" s="5" t="s">
        <v>113</v>
      </c>
      <c r="H31" s="9"/>
    </row>
    <row r="32" spans="2:8" ht="24.75" customHeight="1" x14ac:dyDescent="0.25">
      <c r="B32" s="13"/>
      <c r="C32" s="7"/>
      <c r="D32" s="7" t="s">
        <v>99</v>
      </c>
      <c r="E32" s="5" t="s">
        <v>113</v>
      </c>
      <c r="F32" s="5" t="s">
        <v>113</v>
      </c>
      <c r="G32" s="5" t="s">
        <v>113</v>
      </c>
      <c r="H32" s="9"/>
    </row>
    <row r="33" spans="2:8" ht="24.75" customHeight="1" x14ac:dyDescent="0.25">
      <c r="B33" s="13"/>
      <c r="C33" s="7"/>
      <c r="D33" s="7" t="s">
        <v>95</v>
      </c>
      <c r="E33" s="5" t="s">
        <v>94</v>
      </c>
      <c r="F33" s="5" t="s">
        <v>304</v>
      </c>
      <c r="G33" s="5" t="s">
        <v>303</v>
      </c>
      <c r="H33" s="9"/>
    </row>
    <row r="34" spans="2:8" ht="24.75" customHeight="1" x14ac:dyDescent="0.25">
      <c r="B34" s="13"/>
      <c r="C34" s="7"/>
      <c r="D34" s="7" t="s">
        <v>92</v>
      </c>
      <c r="E34" s="5" t="s">
        <v>113</v>
      </c>
      <c r="F34" s="5" t="s">
        <v>113</v>
      </c>
      <c r="G34" s="5" t="s">
        <v>113</v>
      </c>
      <c r="H34" s="9"/>
    </row>
    <row r="35" spans="2:8" ht="39.4" customHeight="1" x14ac:dyDescent="0.25">
      <c r="B35" s="13" t="s">
        <v>302</v>
      </c>
      <c r="C35" s="13" t="s">
        <v>146</v>
      </c>
      <c r="D35" s="13"/>
      <c r="E35" s="5" t="s">
        <v>91</v>
      </c>
      <c r="F35" s="5" t="s">
        <v>91</v>
      </c>
      <c r="G35" s="5" t="s">
        <v>90</v>
      </c>
      <c r="H35" s="9" t="s">
        <v>301</v>
      </c>
    </row>
    <row r="36" spans="2:8" ht="39.4" customHeight="1" x14ac:dyDescent="0.25">
      <c r="B36" s="13"/>
      <c r="C36" s="7" t="s">
        <v>141</v>
      </c>
      <c r="D36" s="7" t="s">
        <v>106</v>
      </c>
      <c r="E36" s="5" t="s">
        <v>113</v>
      </c>
      <c r="F36" s="5" t="s">
        <v>113</v>
      </c>
      <c r="G36" s="5" t="s">
        <v>113</v>
      </c>
      <c r="H36" s="9"/>
    </row>
    <row r="37" spans="2:8" ht="39.4" customHeight="1" x14ac:dyDescent="0.25">
      <c r="B37" s="13"/>
      <c r="C37" s="7"/>
      <c r="D37" s="7" t="s">
        <v>102</v>
      </c>
      <c r="E37" s="5" t="s">
        <v>113</v>
      </c>
      <c r="F37" s="5" t="s">
        <v>113</v>
      </c>
      <c r="G37" s="5" t="s">
        <v>113</v>
      </c>
      <c r="H37" s="9"/>
    </row>
    <row r="38" spans="2:8" ht="39.4" customHeight="1" x14ac:dyDescent="0.25">
      <c r="B38" s="13"/>
      <c r="C38" s="7"/>
      <c r="D38" s="7" t="s">
        <v>99</v>
      </c>
      <c r="E38" s="5" t="s">
        <v>113</v>
      </c>
      <c r="F38" s="5" t="s">
        <v>113</v>
      </c>
      <c r="G38" s="5" t="s">
        <v>113</v>
      </c>
      <c r="H38" s="9"/>
    </row>
    <row r="39" spans="2:8" ht="39.4" customHeight="1" x14ac:dyDescent="0.25">
      <c r="B39" s="13"/>
      <c r="C39" s="7"/>
      <c r="D39" s="7" t="s">
        <v>95</v>
      </c>
      <c r="E39" s="5" t="s">
        <v>113</v>
      </c>
      <c r="F39" s="5" t="s">
        <v>113</v>
      </c>
      <c r="G39" s="5" t="s">
        <v>113</v>
      </c>
      <c r="H39" s="9"/>
    </row>
    <row r="40" spans="2:8" ht="39.4" customHeight="1" x14ac:dyDescent="0.25">
      <c r="B40" s="13"/>
      <c r="C40" s="7"/>
      <c r="D40" s="7" t="s">
        <v>92</v>
      </c>
      <c r="E40" s="5" t="s">
        <v>91</v>
      </c>
      <c r="F40" s="5" t="s">
        <v>91</v>
      </c>
      <c r="G40" s="5" t="s">
        <v>90</v>
      </c>
      <c r="H40" s="9"/>
    </row>
    <row r="41" spans="2:8" ht="15.75" customHeight="1" x14ac:dyDescent="0.25">
      <c r="B41" s="13" t="s">
        <v>300</v>
      </c>
      <c r="C41" s="13"/>
      <c r="D41" s="13"/>
      <c r="E41" s="13"/>
      <c r="F41" s="13"/>
      <c r="G41" s="13"/>
      <c r="H41" s="13"/>
    </row>
    <row r="42" spans="2:8" ht="15.75" customHeight="1" x14ac:dyDescent="0.25">
      <c r="B42" s="9" t="s">
        <v>299</v>
      </c>
      <c r="C42" s="9"/>
      <c r="D42" s="9"/>
      <c r="E42" s="9"/>
      <c r="F42" s="9"/>
      <c r="G42" s="9"/>
      <c r="H42" s="9"/>
    </row>
    <row r="43" spans="2:8" ht="31.5" customHeight="1" x14ac:dyDescent="0.25">
      <c r="B43" s="13" t="s">
        <v>298</v>
      </c>
      <c r="C43" s="13"/>
      <c r="D43" s="13"/>
      <c r="E43" s="13"/>
      <c r="F43" s="13"/>
      <c r="G43" s="13"/>
      <c r="H43" s="13"/>
    </row>
    <row r="44" spans="2:8" ht="47.25" customHeight="1" x14ac:dyDescent="0.25">
      <c r="B44" s="13" t="s">
        <v>297</v>
      </c>
      <c r="C44" s="13"/>
      <c r="D44" s="13"/>
      <c r="E44" s="13"/>
      <c r="F44" s="13"/>
      <c r="G44" s="13"/>
      <c r="H44" s="13"/>
    </row>
    <row r="45" spans="2:8" ht="65.650000000000006" customHeight="1" x14ac:dyDescent="0.25">
      <c r="B45" s="13" t="s">
        <v>296</v>
      </c>
      <c r="C45" s="13" t="s">
        <v>146</v>
      </c>
      <c r="D45" s="13"/>
      <c r="E45" s="5" t="s">
        <v>295</v>
      </c>
      <c r="F45" s="5" t="s">
        <v>294</v>
      </c>
      <c r="G45" s="5" t="s">
        <v>293</v>
      </c>
      <c r="H45" s="9" t="s">
        <v>292</v>
      </c>
    </row>
    <row r="46" spans="2:8" ht="65.650000000000006" customHeight="1" x14ac:dyDescent="0.25">
      <c r="B46" s="13"/>
      <c r="C46" s="7" t="s">
        <v>291</v>
      </c>
      <c r="D46" s="7" t="s">
        <v>106</v>
      </c>
      <c r="E46" s="5" t="s">
        <v>290</v>
      </c>
      <c r="F46" s="5" t="s">
        <v>289</v>
      </c>
      <c r="G46" s="5" t="s">
        <v>288</v>
      </c>
      <c r="H46" s="9"/>
    </row>
    <row r="47" spans="2:8" ht="65.650000000000006" customHeight="1" x14ac:dyDescent="0.25">
      <c r="B47" s="13"/>
      <c r="C47" s="7"/>
      <c r="D47" s="7" t="s">
        <v>102</v>
      </c>
      <c r="E47" s="5" t="s">
        <v>287</v>
      </c>
      <c r="F47" s="5" t="s">
        <v>286</v>
      </c>
      <c r="G47" s="5" t="s">
        <v>285</v>
      </c>
      <c r="H47" s="9"/>
    </row>
    <row r="48" spans="2:8" ht="65.650000000000006" customHeight="1" x14ac:dyDescent="0.25">
      <c r="B48" s="13"/>
      <c r="C48" s="7"/>
      <c r="D48" s="7" t="s">
        <v>99</v>
      </c>
      <c r="E48" s="5" t="s">
        <v>113</v>
      </c>
      <c r="F48" s="5" t="s">
        <v>113</v>
      </c>
      <c r="G48" s="5" t="s">
        <v>113</v>
      </c>
      <c r="H48" s="9"/>
    </row>
    <row r="49" spans="2:8" ht="65.650000000000006" customHeight="1" x14ac:dyDescent="0.25">
      <c r="B49" s="13"/>
      <c r="C49" s="7"/>
      <c r="D49" s="7" t="s">
        <v>95</v>
      </c>
      <c r="E49" s="5" t="s">
        <v>113</v>
      </c>
      <c r="F49" s="5" t="s">
        <v>113</v>
      </c>
      <c r="G49" s="5" t="s">
        <v>113</v>
      </c>
      <c r="H49" s="9"/>
    </row>
    <row r="50" spans="2:8" ht="65.650000000000006" customHeight="1" x14ac:dyDescent="0.25">
      <c r="B50" s="13"/>
      <c r="C50" s="7"/>
      <c r="D50" s="7" t="s">
        <v>92</v>
      </c>
      <c r="E50" s="5" t="s">
        <v>113</v>
      </c>
      <c r="F50" s="5" t="s">
        <v>113</v>
      </c>
      <c r="G50" s="5" t="s">
        <v>113</v>
      </c>
      <c r="H50" s="9"/>
    </row>
    <row r="51" spans="2:8" ht="148.9" customHeight="1" x14ac:dyDescent="0.25">
      <c r="B51" s="13" t="s">
        <v>284</v>
      </c>
      <c r="C51" s="13" t="s">
        <v>146</v>
      </c>
      <c r="D51" s="13"/>
      <c r="E51" s="5" t="s">
        <v>283</v>
      </c>
      <c r="F51" s="2">
        <v>68770.399999999994</v>
      </c>
      <c r="G51" s="5" t="s">
        <v>282</v>
      </c>
      <c r="H51" s="9" t="s">
        <v>281</v>
      </c>
    </row>
    <row r="52" spans="2:8" ht="165.75" customHeight="1" x14ac:dyDescent="0.25">
      <c r="B52" s="13"/>
      <c r="C52" s="7" t="s">
        <v>280</v>
      </c>
      <c r="D52" s="7" t="s">
        <v>106</v>
      </c>
      <c r="E52" s="5" t="s">
        <v>279</v>
      </c>
      <c r="F52" s="2">
        <v>14322.8</v>
      </c>
      <c r="G52" s="5" t="s">
        <v>278</v>
      </c>
      <c r="H52" s="9"/>
    </row>
    <row r="53" spans="2:8" ht="165.75" customHeight="1" x14ac:dyDescent="0.25">
      <c r="B53" s="13"/>
      <c r="C53" s="7"/>
      <c r="D53" s="7" t="s">
        <v>102</v>
      </c>
      <c r="E53" s="5" t="s">
        <v>277</v>
      </c>
      <c r="F53" s="2">
        <v>54447.6</v>
      </c>
      <c r="G53" s="5" t="s">
        <v>276</v>
      </c>
      <c r="H53" s="9"/>
    </row>
    <row r="54" spans="2:8" ht="165.75" customHeight="1" x14ac:dyDescent="0.25">
      <c r="B54" s="13"/>
      <c r="C54" s="7"/>
      <c r="D54" s="7" t="s">
        <v>99</v>
      </c>
      <c r="E54" s="5" t="s">
        <v>113</v>
      </c>
      <c r="F54" s="5" t="s">
        <v>113</v>
      </c>
      <c r="G54" s="5" t="s">
        <v>113</v>
      </c>
      <c r="H54" s="9"/>
    </row>
    <row r="55" spans="2:8" ht="165.75" customHeight="1" x14ac:dyDescent="0.25">
      <c r="B55" s="13"/>
      <c r="C55" s="7"/>
      <c r="D55" s="7" t="s">
        <v>95</v>
      </c>
      <c r="E55" s="5" t="s">
        <v>113</v>
      </c>
      <c r="F55" s="5" t="s">
        <v>113</v>
      </c>
      <c r="G55" s="5" t="s">
        <v>113</v>
      </c>
      <c r="H55" s="9"/>
    </row>
    <row r="56" spans="2:8" ht="148.9" customHeight="1" x14ac:dyDescent="0.25">
      <c r="B56" s="13"/>
      <c r="C56" s="7"/>
      <c r="D56" s="7" t="s">
        <v>92</v>
      </c>
      <c r="E56" s="5" t="s">
        <v>113</v>
      </c>
      <c r="F56" s="5" t="s">
        <v>113</v>
      </c>
      <c r="G56" s="5" t="s">
        <v>113</v>
      </c>
      <c r="H56" s="9"/>
    </row>
    <row r="57" spans="2:8" ht="15.75" customHeight="1" x14ac:dyDescent="0.25">
      <c r="B57" s="13" t="s">
        <v>275</v>
      </c>
      <c r="C57" s="13" t="s">
        <v>146</v>
      </c>
      <c r="D57" s="13"/>
      <c r="E57" s="5" t="s">
        <v>274</v>
      </c>
      <c r="F57" s="5" t="s">
        <v>273</v>
      </c>
      <c r="G57" s="5" t="s">
        <v>272</v>
      </c>
      <c r="H57" s="9" t="s">
        <v>271</v>
      </c>
    </row>
    <row r="58" spans="2:8" ht="63" customHeight="1" x14ac:dyDescent="0.25">
      <c r="B58" s="13"/>
      <c r="C58" s="7" t="s">
        <v>270</v>
      </c>
      <c r="D58" s="7" t="s">
        <v>106</v>
      </c>
      <c r="E58" s="5" t="s">
        <v>269</v>
      </c>
      <c r="F58" s="5" t="s">
        <v>268</v>
      </c>
      <c r="G58" s="5" t="s">
        <v>267</v>
      </c>
      <c r="H58" s="9"/>
    </row>
    <row r="59" spans="2:8" ht="15.75" customHeight="1" x14ac:dyDescent="0.25">
      <c r="B59" s="13"/>
      <c r="C59" s="7"/>
      <c r="D59" s="7" t="s">
        <v>102</v>
      </c>
      <c r="E59" s="5" t="s">
        <v>266</v>
      </c>
      <c r="F59" s="5" t="s">
        <v>265</v>
      </c>
      <c r="G59" s="5" t="s">
        <v>264</v>
      </c>
      <c r="H59" s="9"/>
    </row>
    <row r="60" spans="2:8" ht="15.75" customHeight="1" x14ac:dyDescent="0.25">
      <c r="B60" s="13"/>
      <c r="C60" s="7"/>
      <c r="D60" s="7" t="s">
        <v>99</v>
      </c>
      <c r="E60" s="5" t="s">
        <v>113</v>
      </c>
      <c r="F60" s="5" t="s">
        <v>113</v>
      </c>
      <c r="G60" s="5" t="s">
        <v>113</v>
      </c>
      <c r="H60" s="9"/>
    </row>
    <row r="61" spans="2:8" ht="15.75" customHeight="1" x14ac:dyDescent="0.25">
      <c r="B61" s="13"/>
      <c r="C61" s="7"/>
      <c r="D61" s="7" t="s">
        <v>95</v>
      </c>
      <c r="E61" s="5" t="s">
        <v>113</v>
      </c>
      <c r="F61" s="5" t="s">
        <v>113</v>
      </c>
      <c r="G61" s="5" t="s">
        <v>113</v>
      </c>
      <c r="H61" s="9"/>
    </row>
    <row r="62" spans="2:8" ht="15.75" customHeight="1" x14ac:dyDescent="0.25">
      <c r="B62" s="13"/>
      <c r="C62" s="7"/>
      <c r="D62" s="7" t="s">
        <v>92</v>
      </c>
      <c r="E62" s="5" t="s">
        <v>113</v>
      </c>
      <c r="F62" s="5" t="s">
        <v>113</v>
      </c>
      <c r="G62" s="5" t="s">
        <v>113</v>
      </c>
      <c r="H62" s="9"/>
    </row>
    <row r="63" spans="2:8" ht="73.349999999999994" customHeight="1" x14ac:dyDescent="0.25">
      <c r="B63" s="13" t="s">
        <v>263</v>
      </c>
      <c r="C63" s="13" t="s">
        <v>146</v>
      </c>
      <c r="D63" s="13"/>
      <c r="E63" s="5" t="s">
        <v>262</v>
      </c>
      <c r="F63" s="5" t="s">
        <v>261</v>
      </c>
      <c r="G63" s="5" t="s">
        <v>260</v>
      </c>
      <c r="H63" s="9" t="s">
        <v>259</v>
      </c>
    </row>
    <row r="64" spans="2:8" ht="126" customHeight="1" x14ac:dyDescent="0.25">
      <c r="B64" s="13"/>
      <c r="C64" s="7" t="s">
        <v>258</v>
      </c>
      <c r="D64" s="7" t="s">
        <v>106</v>
      </c>
      <c r="E64" s="5" t="s">
        <v>257</v>
      </c>
      <c r="F64" s="5" t="s">
        <v>257</v>
      </c>
      <c r="G64" s="5" t="s">
        <v>90</v>
      </c>
      <c r="H64" s="9"/>
    </row>
    <row r="65" spans="2:8" ht="65.849999999999994" customHeight="1" x14ac:dyDescent="0.25">
      <c r="B65" s="13"/>
      <c r="C65" s="7"/>
      <c r="D65" s="7" t="s">
        <v>102</v>
      </c>
      <c r="E65" s="5" t="s">
        <v>256</v>
      </c>
      <c r="F65" s="5" t="s">
        <v>255</v>
      </c>
      <c r="G65" s="5" t="s">
        <v>254</v>
      </c>
      <c r="H65" s="9"/>
    </row>
    <row r="66" spans="2:8" ht="65.849999999999994" customHeight="1" x14ac:dyDescent="0.25">
      <c r="B66" s="13"/>
      <c r="C66" s="7"/>
      <c r="D66" s="7" t="s">
        <v>99</v>
      </c>
      <c r="E66" s="5" t="s">
        <v>113</v>
      </c>
      <c r="F66" s="5" t="s">
        <v>113</v>
      </c>
      <c r="G66" s="5" t="s">
        <v>113</v>
      </c>
      <c r="H66" s="9"/>
    </row>
    <row r="67" spans="2:8" ht="73.349999999999994" customHeight="1" x14ac:dyDescent="0.25">
      <c r="B67" s="13"/>
      <c r="C67" s="7"/>
      <c r="D67" s="7" t="s">
        <v>95</v>
      </c>
      <c r="E67" s="5" t="s">
        <v>113</v>
      </c>
      <c r="F67" s="5" t="s">
        <v>113</v>
      </c>
      <c r="G67" s="5" t="s">
        <v>113</v>
      </c>
      <c r="H67" s="9"/>
    </row>
    <row r="68" spans="2:8" ht="73.349999999999994" customHeight="1" x14ac:dyDescent="0.25">
      <c r="B68" s="13"/>
      <c r="C68" s="7"/>
      <c r="D68" s="7" t="s">
        <v>92</v>
      </c>
      <c r="E68" s="5" t="s">
        <v>113</v>
      </c>
      <c r="F68" s="5" t="s">
        <v>113</v>
      </c>
      <c r="G68" s="5" t="s">
        <v>113</v>
      </c>
      <c r="H68" s="9"/>
    </row>
    <row r="69" spans="2:8" ht="52.5" customHeight="1" x14ac:dyDescent="0.25">
      <c r="B69" s="13" t="s">
        <v>253</v>
      </c>
      <c r="C69" s="13" t="s">
        <v>146</v>
      </c>
      <c r="D69" s="13"/>
      <c r="E69" s="5" t="s">
        <v>252</v>
      </c>
      <c r="F69" s="5" t="s">
        <v>251</v>
      </c>
      <c r="G69" s="5" t="s">
        <v>250</v>
      </c>
      <c r="H69" s="9" t="s">
        <v>249</v>
      </c>
    </row>
    <row r="70" spans="2:8" ht="110.25" customHeight="1" x14ac:dyDescent="0.25">
      <c r="B70" s="13"/>
      <c r="C70" s="7" t="s">
        <v>248</v>
      </c>
      <c r="D70" s="7" t="s">
        <v>106</v>
      </c>
      <c r="E70" s="5" t="s">
        <v>247</v>
      </c>
      <c r="F70" s="5" t="s">
        <v>246</v>
      </c>
      <c r="G70" s="5" t="s">
        <v>245</v>
      </c>
      <c r="H70" s="9"/>
    </row>
    <row r="71" spans="2:8" ht="52.5" customHeight="1" x14ac:dyDescent="0.25">
      <c r="B71" s="13"/>
      <c r="C71" s="7"/>
      <c r="D71" s="7" t="s">
        <v>102</v>
      </c>
      <c r="E71" s="5" t="s">
        <v>244</v>
      </c>
      <c r="F71" s="5" t="s">
        <v>243</v>
      </c>
      <c r="G71" s="5" t="s">
        <v>242</v>
      </c>
      <c r="H71" s="9"/>
    </row>
    <row r="72" spans="2:8" ht="47.25" customHeight="1" x14ac:dyDescent="0.25">
      <c r="B72" s="13"/>
      <c r="C72" s="7"/>
      <c r="D72" s="7" t="s">
        <v>99</v>
      </c>
      <c r="E72" s="5" t="s">
        <v>113</v>
      </c>
      <c r="F72" s="5" t="s">
        <v>113</v>
      </c>
      <c r="G72" s="5" t="s">
        <v>113</v>
      </c>
      <c r="H72" s="9"/>
    </row>
    <row r="73" spans="2:8" ht="47.25" customHeight="1" x14ac:dyDescent="0.25">
      <c r="B73" s="13"/>
      <c r="C73" s="7"/>
      <c r="D73" s="7" t="s">
        <v>95</v>
      </c>
      <c r="E73" s="5" t="s">
        <v>113</v>
      </c>
      <c r="F73" s="5" t="s">
        <v>113</v>
      </c>
      <c r="G73" s="5" t="s">
        <v>113</v>
      </c>
      <c r="H73" s="9"/>
    </row>
    <row r="74" spans="2:8" ht="47.25" customHeight="1" x14ac:dyDescent="0.25">
      <c r="B74" s="13"/>
      <c r="C74" s="7"/>
      <c r="D74" s="7" t="s">
        <v>92</v>
      </c>
      <c r="E74" s="5" t="s">
        <v>113</v>
      </c>
      <c r="F74" s="5" t="s">
        <v>113</v>
      </c>
      <c r="G74" s="5" t="s">
        <v>113</v>
      </c>
      <c r="H74" s="9"/>
    </row>
    <row r="75" spans="2:8" ht="15.75" customHeight="1" x14ac:dyDescent="0.25">
      <c r="B75" s="13" t="s">
        <v>241</v>
      </c>
      <c r="C75" s="13"/>
      <c r="D75" s="7" t="s">
        <v>110</v>
      </c>
      <c r="E75" s="5" t="s">
        <v>240</v>
      </c>
      <c r="F75" s="2">
        <v>22705406.600000001</v>
      </c>
      <c r="G75" s="5" t="s">
        <v>239</v>
      </c>
      <c r="H75" s="9" t="s">
        <v>107</v>
      </c>
    </row>
    <row r="76" spans="2:8" ht="15.75" customHeight="1" x14ac:dyDescent="0.25">
      <c r="B76" s="13"/>
      <c r="C76" s="13"/>
      <c r="D76" s="7" t="s">
        <v>106</v>
      </c>
      <c r="E76" s="5" t="s">
        <v>220</v>
      </c>
      <c r="F76" s="5" t="s">
        <v>219</v>
      </c>
      <c r="G76" s="5" t="s">
        <v>218</v>
      </c>
      <c r="H76" s="9"/>
    </row>
    <row r="77" spans="2:8" ht="15.75" customHeight="1" x14ac:dyDescent="0.25">
      <c r="B77" s="13"/>
      <c r="C77" s="13"/>
      <c r="D77" s="7" t="s">
        <v>102</v>
      </c>
      <c r="E77" s="5" t="s">
        <v>238</v>
      </c>
      <c r="F77" s="2">
        <v>17817415.300000001</v>
      </c>
      <c r="G77" s="5" t="s">
        <v>237</v>
      </c>
      <c r="H77" s="9"/>
    </row>
    <row r="78" spans="2:8" ht="15.75" customHeight="1" x14ac:dyDescent="0.25">
      <c r="B78" s="13"/>
      <c r="C78" s="13"/>
      <c r="D78" s="7" t="s">
        <v>99</v>
      </c>
      <c r="E78" s="5" t="s">
        <v>113</v>
      </c>
      <c r="F78" s="5" t="s">
        <v>113</v>
      </c>
      <c r="G78" s="5" t="s">
        <v>113</v>
      </c>
      <c r="H78" s="9"/>
    </row>
    <row r="79" spans="2:8" ht="15.75" customHeight="1" x14ac:dyDescent="0.25">
      <c r="B79" s="13"/>
      <c r="C79" s="13"/>
      <c r="D79" s="7" t="s">
        <v>95</v>
      </c>
      <c r="E79" s="5" t="s">
        <v>113</v>
      </c>
      <c r="F79" s="5" t="s">
        <v>113</v>
      </c>
      <c r="G79" s="5" t="s">
        <v>113</v>
      </c>
      <c r="H79" s="9"/>
    </row>
    <row r="80" spans="2:8" ht="15.75" customHeight="1" x14ac:dyDescent="0.25">
      <c r="B80" s="13"/>
      <c r="C80" s="13"/>
      <c r="D80" s="7" t="s">
        <v>92</v>
      </c>
      <c r="E80" s="5" t="s">
        <v>113</v>
      </c>
      <c r="F80" s="5" t="s">
        <v>113</v>
      </c>
      <c r="G80" s="5" t="s">
        <v>113</v>
      </c>
      <c r="H80" s="9"/>
    </row>
    <row r="81" spans="2:8" ht="31.5" customHeight="1" x14ac:dyDescent="0.25">
      <c r="B81" s="13" t="s">
        <v>236</v>
      </c>
      <c r="C81" s="13"/>
      <c r="D81" s="13"/>
      <c r="E81" s="13"/>
      <c r="F81" s="13"/>
      <c r="G81" s="13"/>
      <c r="H81" s="13"/>
    </row>
    <row r="82" spans="2:8" ht="29.65" customHeight="1" x14ac:dyDescent="0.25">
      <c r="B82" s="13" t="s">
        <v>235</v>
      </c>
      <c r="C82" s="13" t="s">
        <v>146</v>
      </c>
      <c r="D82" s="13"/>
      <c r="E82" s="5" t="s">
        <v>231</v>
      </c>
      <c r="F82" s="5" t="s">
        <v>230</v>
      </c>
      <c r="G82" s="5" t="s">
        <v>229</v>
      </c>
      <c r="H82" s="9" t="s">
        <v>234</v>
      </c>
    </row>
    <row r="83" spans="2:8" ht="231.6" customHeight="1" x14ac:dyDescent="0.25">
      <c r="B83" s="13"/>
      <c r="C83" s="7" t="s">
        <v>233</v>
      </c>
      <c r="D83" s="7" t="s">
        <v>106</v>
      </c>
      <c r="E83" s="5" t="s">
        <v>113</v>
      </c>
      <c r="F83" s="5" t="s">
        <v>113</v>
      </c>
      <c r="G83" s="5" t="s">
        <v>113</v>
      </c>
      <c r="H83" s="9"/>
    </row>
    <row r="84" spans="2:8" ht="33" customHeight="1" x14ac:dyDescent="0.25">
      <c r="B84" s="13"/>
      <c r="C84" s="7"/>
      <c r="D84" s="7" t="s">
        <v>102</v>
      </c>
      <c r="E84" s="5" t="s">
        <v>228</v>
      </c>
      <c r="F84" s="5" t="s">
        <v>227</v>
      </c>
      <c r="G84" s="5" t="s">
        <v>226</v>
      </c>
      <c r="H84" s="9"/>
    </row>
    <row r="85" spans="2:8" ht="33" customHeight="1" x14ac:dyDescent="0.25">
      <c r="B85" s="13"/>
      <c r="C85" s="7"/>
      <c r="D85" s="7" t="s">
        <v>99</v>
      </c>
      <c r="E85" s="5" t="s">
        <v>98</v>
      </c>
      <c r="F85" s="5" t="s">
        <v>97</v>
      </c>
      <c r="G85" s="5" t="s">
        <v>96</v>
      </c>
      <c r="H85" s="9"/>
    </row>
    <row r="86" spans="2:8" ht="33" customHeight="1" x14ac:dyDescent="0.25">
      <c r="B86" s="13"/>
      <c r="C86" s="7"/>
      <c r="D86" s="7" t="s">
        <v>95</v>
      </c>
      <c r="E86" s="5" t="s">
        <v>214</v>
      </c>
      <c r="F86" s="5" t="s">
        <v>213</v>
      </c>
      <c r="G86" s="5" t="s">
        <v>113</v>
      </c>
      <c r="H86" s="9"/>
    </row>
    <row r="87" spans="2:8" ht="33" customHeight="1" x14ac:dyDescent="0.25">
      <c r="B87" s="13"/>
      <c r="C87" s="7"/>
      <c r="D87" s="7" t="s">
        <v>92</v>
      </c>
      <c r="E87" s="5" t="s">
        <v>113</v>
      </c>
      <c r="F87" s="5" t="s">
        <v>113</v>
      </c>
      <c r="G87" s="5" t="s">
        <v>113</v>
      </c>
      <c r="H87" s="9"/>
    </row>
    <row r="88" spans="2:8" ht="15.75" customHeight="1" x14ac:dyDescent="0.25">
      <c r="B88" s="13" t="s">
        <v>232</v>
      </c>
      <c r="C88" s="13"/>
      <c r="D88" s="7" t="s">
        <v>110</v>
      </c>
      <c r="E88" s="5" t="s">
        <v>231</v>
      </c>
      <c r="F88" s="5" t="s">
        <v>230</v>
      </c>
      <c r="G88" s="5" t="s">
        <v>229</v>
      </c>
      <c r="H88" s="9" t="s">
        <v>107</v>
      </c>
    </row>
    <row r="89" spans="2:8" ht="15.75" customHeight="1" x14ac:dyDescent="0.25">
      <c r="B89" s="13"/>
      <c r="C89" s="13"/>
      <c r="D89" s="7" t="s">
        <v>106</v>
      </c>
      <c r="E89" s="5" t="s">
        <v>113</v>
      </c>
      <c r="F89" s="5" t="s">
        <v>113</v>
      </c>
      <c r="G89" s="5" t="s">
        <v>113</v>
      </c>
      <c r="H89" s="9"/>
    </row>
    <row r="90" spans="2:8" ht="15.75" customHeight="1" x14ac:dyDescent="0.25">
      <c r="B90" s="13"/>
      <c r="C90" s="13"/>
      <c r="D90" s="7" t="s">
        <v>102</v>
      </c>
      <c r="E90" s="5" t="s">
        <v>228</v>
      </c>
      <c r="F90" s="5" t="s">
        <v>227</v>
      </c>
      <c r="G90" s="5" t="s">
        <v>226</v>
      </c>
      <c r="H90" s="9"/>
    </row>
    <row r="91" spans="2:8" ht="15.75" customHeight="1" x14ac:dyDescent="0.25">
      <c r="B91" s="13"/>
      <c r="C91" s="13"/>
      <c r="D91" s="7" t="s">
        <v>99</v>
      </c>
      <c r="E91" s="5" t="s">
        <v>98</v>
      </c>
      <c r="F91" s="5" t="s">
        <v>97</v>
      </c>
      <c r="G91" s="5" t="s">
        <v>96</v>
      </c>
      <c r="H91" s="9"/>
    </row>
    <row r="92" spans="2:8" ht="15.75" customHeight="1" x14ac:dyDescent="0.25">
      <c r="B92" s="13"/>
      <c r="C92" s="13"/>
      <c r="D92" s="7" t="s">
        <v>95</v>
      </c>
      <c r="E92" s="5" t="s">
        <v>214</v>
      </c>
      <c r="F92" s="5" t="s">
        <v>213</v>
      </c>
      <c r="G92" s="5" t="s">
        <v>113</v>
      </c>
      <c r="H92" s="9"/>
    </row>
    <row r="93" spans="2:8" ht="15.75" customHeight="1" x14ac:dyDescent="0.25">
      <c r="B93" s="13"/>
      <c r="C93" s="13"/>
      <c r="D93" s="7" t="s">
        <v>92</v>
      </c>
      <c r="E93" s="5" t="s">
        <v>113</v>
      </c>
      <c r="F93" s="5" t="s">
        <v>113</v>
      </c>
      <c r="G93" s="5" t="s">
        <v>113</v>
      </c>
      <c r="H93" s="9"/>
    </row>
    <row r="94" spans="2:8" ht="15.75" customHeight="1" x14ac:dyDescent="0.25">
      <c r="B94" s="13" t="s">
        <v>225</v>
      </c>
      <c r="C94" s="13"/>
      <c r="D94" s="7" t="s">
        <v>110</v>
      </c>
      <c r="E94" s="5" t="s">
        <v>222</v>
      </c>
      <c r="F94" s="5" t="s">
        <v>221</v>
      </c>
      <c r="G94" s="5" t="s">
        <v>151</v>
      </c>
      <c r="H94" s="9" t="s">
        <v>107</v>
      </c>
    </row>
    <row r="95" spans="2:8" ht="15.75" customHeight="1" x14ac:dyDescent="0.25">
      <c r="B95" s="13"/>
      <c r="C95" s="13"/>
      <c r="D95" s="7" t="s">
        <v>106</v>
      </c>
      <c r="E95" s="5" t="s">
        <v>220</v>
      </c>
      <c r="F95" s="5" t="s">
        <v>219</v>
      </c>
      <c r="G95" s="5" t="s">
        <v>218</v>
      </c>
      <c r="H95" s="9"/>
    </row>
    <row r="96" spans="2:8" ht="15.75" customHeight="1" x14ac:dyDescent="0.25">
      <c r="B96" s="13"/>
      <c r="C96" s="13"/>
      <c r="D96" s="7" t="s">
        <v>102</v>
      </c>
      <c r="E96" s="5" t="s">
        <v>217</v>
      </c>
      <c r="F96" s="5" t="s">
        <v>216</v>
      </c>
      <c r="G96" s="5" t="s">
        <v>215</v>
      </c>
      <c r="H96" s="9"/>
    </row>
    <row r="97" spans="2:8" ht="15.75" customHeight="1" x14ac:dyDescent="0.25">
      <c r="B97" s="13"/>
      <c r="C97" s="13"/>
      <c r="D97" s="7" t="s">
        <v>99</v>
      </c>
      <c r="E97" s="5" t="s">
        <v>98</v>
      </c>
      <c r="F97" s="5" t="s">
        <v>97</v>
      </c>
      <c r="G97" s="5" t="s">
        <v>96</v>
      </c>
      <c r="H97" s="9"/>
    </row>
    <row r="98" spans="2:8" ht="15.75" customHeight="1" x14ac:dyDescent="0.25">
      <c r="B98" s="13"/>
      <c r="C98" s="13"/>
      <c r="D98" s="7" t="s">
        <v>95</v>
      </c>
      <c r="E98" s="5" t="s">
        <v>214</v>
      </c>
      <c r="F98" s="5" t="s">
        <v>213</v>
      </c>
      <c r="G98" s="5" t="s">
        <v>113</v>
      </c>
      <c r="H98" s="9"/>
    </row>
    <row r="99" spans="2:8" ht="15.75" customHeight="1" x14ac:dyDescent="0.25">
      <c r="B99" s="13"/>
      <c r="C99" s="13"/>
      <c r="D99" s="7" t="s">
        <v>92</v>
      </c>
      <c r="E99" s="5" t="s">
        <v>113</v>
      </c>
      <c r="F99" s="5" t="s">
        <v>113</v>
      </c>
      <c r="G99" s="5" t="s">
        <v>113</v>
      </c>
      <c r="H99" s="9"/>
    </row>
    <row r="100" spans="2:8" ht="15.75" customHeight="1" x14ac:dyDescent="0.25">
      <c r="B100" s="13" t="s">
        <v>224</v>
      </c>
      <c r="C100" s="13"/>
      <c r="D100" s="7" t="s">
        <v>110</v>
      </c>
      <c r="E100" s="5" t="s">
        <v>222</v>
      </c>
      <c r="F100" s="5" t="s">
        <v>221</v>
      </c>
      <c r="G100" s="5" t="s">
        <v>151</v>
      </c>
      <c r="H100" s="9" t="s">
        <v>107</v>
      </c>
    </row>
    <row r="101" spans="2:8" ht="15.75" customHeight="1" x14ac:dyDescent="0.25">
      <c r="B101" s="13"/>
      <c r="C101" s="13"/>
      <c r="D101" s="7" t="s">
        <v>106</v>
      </c>
      <c r="E101" s="5" t="s">
        <v>220</v>
      </c>
      <c r="F101" s="5" t="s">
        <v>219</v>
      </c>
      <c r="G101" s="5" t="s">
        <v>218</v>
      </c>
      <c r="H101" s="9"/>
    </row>
    <row r="102" spans="2:8" ht="15.75" customHeight="1" x14ac:dyDescent="0.25">
      <c r="B102" s="13"/>
      <c r="C102" s="13"/>
      <c r="D102" s="7" t="s">
        <v>102</v>
      </c>
      <c r="E102" s="5" t="s">
        <v>217</v>
      </c>
      <c r="F102" s="5" t="s">
        <v>216</v>
      </c>
      <c r="G102" s="5" t="s">
        <v>215</v>
      </c>
      <c r="H102" s="9"/>
    </row>
    <row r="103" spans="2:8" ht="15.75" customHeight="1" x14ac:dyDescent="0.25">
      <c r="B103" s="13"/>
      <c r="C103" s="13"/>
      <c r="D103" s="7" t="s">
        <v>99</v>
      </c>
      <c r="E103" s="5" t="s">
        <v>98</v>
      </c>
      <c r="F103" s="5" t="s">
        <v>97</v>
      </c>
      <c r="G103" s="5" t="s">
        <v>96</v>
      </c>
      <c r="H103" s="9"/>
    </row>
    <row r="104" spans="2:8" ht="15.75" customHeight="1" x14ac:dyDescent="0.25">
      <c r="B104" s="13"/>
      <c r="C104" s="13"/>
      <c r="D104" s="7" t="s">
        <v>95</v>
      </c>
      <c r="E104" s="5" t="s">
        <v>214</v>
      </c>
      <c r="F104" s="5" t="s">
        <v>213</v>
      </c>
      <c r="G104" s="5" t="s">
        <v>113</v>
      </c>
      <c r="H104" s="9"/>
    </row>
    <row r="105" spans="2:8" ht="15.75" customHeight="1" x14ac:dyDescent="0.25">
      <c r="B105" s="13"/>
      <c r="C105" s="13"/>
      <c r="D105" s="7" t="s">
        <v>92</v>
      </c>
      <c r="E105" s="5" t="s">
        <v>113</v>
      </c>
      <c r="F105" s="5" t="s">
        <v>113</v>
      </c>
      <c r="G105" s="5" t="s">
        <v>113</v>
      </c>
      <c r="H105" s="9"/>
    </row>
    <row r="106" spans="2:8" ht="15.75" customHeight="1" x14ac:dyDescent="0.25">
      <c r="B106" s="13" t="s">
        <v>223</v>
      </c>
      <c r="C106" s="13"/>
      <c r="D106" s="7" t="s">
        <v>110</v>
      </c>
      <c r="E106" s="5" t="s">
        <v>222</v>
      </c>
      <c r="F106" s="5" t="s">
        <v>221</v>
      </c>
      <c r="G106" s="5" t="s">
        <v>151</v>
      </c>
      <c r="H106" s="9" t="s">
        <v>107</v>
      </c>
    </row>
    <row r="107" spans="2:8" ht="15.75" customHeight="1" x14ac:dyDescent="0.25">
      <c r="B107" s="13"/>
      <c r="C107" s="13"/>
      <c r="D107" s="7" t="s">
        <v>106</v>
      </c>
      <c r="E107" s="5" t="s">
        <v>220</v>
      </c>
      <c r="F107" s="5" t="s">
        <v>219</v>
      </c>
      <c r="G107" s="5" t="s">
        <v>218</v>
      </c>
      <c r="H107" s="9"/>
    </row>
    <row r="108" spans="2:8" ht="15.75" customHeight="1" x14ac:dyDescent="0.25">
      <c r="B108" s="13"/>
      <c r="C108" s="13"/>
      <c r="D108" s="7" t="s">
        <v>102</v>
      </c>
      <c r="E108" s="5" t="s">
        <v>217</v>
      </c>
      <c r="F108" s="5" t="s">
        <v>216</v>
      </c>
      <c r="G108" s="5" t="s">
        <v>215</v>
      </c>
      <c r="H108" s="9"/>
    </row>
    <row r="109" spans="2:8" ht="15.75" customHeight="1" x14ac:dyDescent="0.25">
      <c r="B109" s="13"/>
      <c r="C109" s="13"/>
      <c r="D109" s="7" t="s">
        <v>99</v>
      </c>
      <c r="E109" s="5" t="s">
        <v>98</v>
      </c>
      <c r="F109" s="5" t="s">
        <v>97</v>
      </c>
      <c r="G109" s="5" t="s">
        <v>96</v>
      </c>
      <c r="H109" s="9"/>
    </row>
    <row r="110" spans="2:8" ht="15.75" customHeight="1" x14ac:dyDescent="0.25">
      <c r="B110" s="13"/>
      <c r="C110" s="13"/>
      <c r="D110" s="7" t="s">
        <v>95</v>
      </c>
      <c r="E110" s="5" t="s">
        <v>214</v>
      </c>
      <c r="F110" s="5" t="s">
        <v>213</v>
      </c>
      <c r="G110" s="5" t="s">
        <v>113</v>
      </c>
      <c r="H110" s="9"/>
    </row>
    <row r="111" spans="2:8" ht="15.75" customHeight="1" x14ac:dyDescent="0.25">
      <c r="B111" s="13"/>
      <c r="C111" s="13"/>
      <c r="D111" s="7" t="s">
        <v>92</v>
      </c>
      <c r="E111" s="5" t="s">
        <v>113</v>
      </c>
      <c r="F111" s="5" t="s">
        <v>113</v>
      </c>
      <c r="G111" s="5" t="s">
        <v>113</v>
      </c>
      <c r="H111" s="9"/>
    </row>
    <row r="112" spans="2:8" ht="47.25" customHeight="1" x14ac:dyDescent="0.25">
      <c r="B112" s="13" t="s">
        <v>212</v>
      </c>
      <c r="C112" s="13"/>
      <c r="D112" s="13"/>
      <c r="E112" s="13"/>
      <c r="F112" s="13"/>
      <c r="G112" s="13"/>
      <c r="H112" s="13"/>
    </row>
    <row r="113" spans="2:8" ht="15.75" customHeight="1" x14ac:dyDescent="0.25">
      <c r="B113" s="9" t="s">
        <v>211</v>
      </c>
      <c r="C113" s="9"/>
      <c r="D113" s="9"/>
      <c r="E113" s="9"/>
      <c r="F113" s="9"/>
      <c r="G113" s="9"/>
      <c r="H113" s="9"/>
    </row>
    <row r="114" spans="2:8" ht="31.5" customHeight="1" x14ac:dyDescent="0.25">
      <c r="B114" s="13" t="s">
        <v>210</v>
      </c>
      <c r="C114" s="13"/>
      <c r="D114" s="13"/>
      <c r="E114" s="13"/>
      <c r="F114" s="13"/>
      <c r="G114" s="13"/>
      <c r="H114" s="13"/>
    </row>
    <row r="115" spans="2:8" ht="31.5" customHeight="1" x14ac:dyDescent="0.25">
      <c r="B115" s="13" t="s">
        <v>209</v>
      </c>
      <c r="C115" s="13"/>
      <c r="D115" s="13"/>
      <c r="E115" s="13"/>
      <c r="F115" s="13"/>
      <c r="G115" s="13"/>
      <c r="H115" s="13"/>
    </row>
    <row r="116" spans="2:8" ht="45.2" customHeight="1" x14ac:dyDescent="0.25">
      <c r="B116" s="13" t="s">
        <v>208</v>
      </c>
      <c r="C116" s="13" t="s">
        <v>146</v>
      </c>
      <c r="D116" s="13"/>
      <c r="E116" s="5" t="s">
        <v>207</v>
      </c>
      <c r="F116" s="5" t="s">
        <v>206</v>
      </c>
      <c r="G116" s="5" t="s">
        <v>90</v>
      </c>
      <c r="H116" s="9" t="s">
        <v>205</v>
      </c>
    </row>
    <row r="117" spans="2:8" ht="409.6" customHeight="1" x14ac:dyDescent="0.25">
      <c r="B117" s="13"/>
      <c r="C117" s="7" t="s">
        <v>204</v>
      </c>
      <c r="D117" s="7" t="s">
        <v>106</v>
      </c>
      <c r="E117" s="5" t="s">
        <v>187</v>
      </c>
      <c r="F117" s="5" t="s">
        <v>187</v>
      </c>
      <c r="G117" s="5" t="s">
        <v>90</v>
      </c>
      <c r="H117" s="9"/>
    </row>
    <row r="118" spans="2:8" ht="45.2" customHeight="1" x14ac:dyDescent="0.25">
      <c r="B118" s="13"/>
      <c r="C118" s="7"/>
      <c r="D118" s="7" t="s">
        <v>102</v>
      </c>
      <c r="E118" s="5" t="s">
        <v>203</v>
      </c>
      <c r="F118" s="5" t="s">
        <v>202</v>
      </c>
      <c r="G118" s="5" t="s">
        <v>201</v>
      </c>
      <c r="H118" s="9"/>
    </row>
    <row r="119" spans="2:8" ht="45.2" customHeight="1" x14ac:dyDescent="0.25">
      <c r="B119" s="13"/>
      <c r="C119" s="7"/>
      <c r="D119" s="7" t="s">
        <v>99</v>
      </c>
      <c r="E119" s="5" t="s">
        <v>113</v>
      </c>
      <c r="F119" s="5" t="s">
        <v>113</v>
      </c>
      <c r="G119" s="5" t="s">
        <v>113</v>
      </c>
      <c r="H119" s="9"/>
    </row>
    <row r="120" spans="2:8" ht="45.2" customHeight="1" x14ac:dyDescent="0.25">
      <c r="B120" s="13"/>
      <c r="C120" s="7"/>
      <c r="D120" s="7" t="s">
        <v>95</v>
      </c>
      <c r="E120" s="5" t="s">
        <v>113</v>
      </c>
      <c r="F120" s="5" t="s">
        <v>113</v>
      </c>
      <c r="G120" s="5" t="s">
        <v>113</v>
      </c>
      <c r="H120" s="9"/>
    </row>
    <row r="121" spans="2:8" ht="45.2" customHeight="1" x14ac:dyDescent="0.25">
      <c r="B121" s="13"/>
      <c r="C121" s="7"/>
      <c r="D121" s="7" t="s">
        <v>92</v>
      </c>
      <c r="E121" s="5" t="s">
        <v>113</v>
      </c>
      <c r="F121" s="5" t="s">
        <v>113</v>
      </c>
      <c r="G121" s="5" t="s">
        <v>113</v>
      </c>
      <c r="H121" s="9"/>
    </row>
    <row r="122" spans="2:8" ht="19.5" customHeight="1" x14ac:dyDescent="0.25">
      <c r="B122" s="13" t="s">
        <v>200</v>
      </c>
      <c r="C122" s="13" t="s">
        <v>146</v>
      </c>
      <c r="D122" s="13"/>
      <c r="E122" s="5" t="s">
        <v>196</v>
      </c>
      <c r="F122" s="5" t="s">
        <v>195</v>
      </c>
      <c r="G122" s="5" t="s">
        <v>199</v>
      </c>
      <c r="H122" s="9" t="s">
        <v>198</v>
      </c>
    </row>
    <row r="123" spans="2:8" ht="239.65" customHeight="1" x14ac:dyDescent="0.25">
      <c r="B123" s="13"/>
      <c r="C123" s="7" t="s">
        <v>197</v>
      </c>
      <c r="D123" s="7" t="s">
        <v>106</v>
      </c>
      <c r="E123" s="5" t="s">
        <v>113</v>
      </c>
      <c r="F123" s="5" t="s">
        <v>113</v>
      </c>
      <c r="G123" s="5" t="s">
        <v>113</v>
      </c>
      <c r="H123" s="9"/>
    </row>
    <row r="124" spans="2:8" ht="21.75" customHeight="1" x14ac:dyDescent="0.25">
      <c r="B124" s="13"/>
      <c r="C124" s="7"/>
      <c r="D124" s="7" t="s">
        <v>102</v>
      </c>
      <c r="E124" s="5" t="s">
        <v>196</v>
      </c>
      <c r="F124" s="5" t="s">
        <v>195</v>
      </c>
      <c r="G124" s="5" t="s">
        <v>194</v>
      </c>
      <c r="H124" s="9"/>
    </row>
    <row r="125" spans="2:8" ht="21.75" customHeight="1" x14ac:dyDescent="0.25">
      <c r="B125" s="13"/>
      <c r="C125" s="7"/>
      <c r="D125" s="7" t="s">
        <v>99</v>
      </c>
      <c r="E125" s="5" t="s">
        <v>113</v>
      </c>
      <c r="F125" s="5" t="s">
        <v>113</v>
      </c>
      <c r="G125" s="5" t="s">
        <v>113</v>
      </c>
      <c r="H125" s="9"/>
    </row>
    <row r="126" spans="2:8" ht="21.75" customHeight="1" x14ac:dyDescent="0.25">
      <c r="B126" s="13"/>
      <c r="C126" s="7"/>
      <c r="D126" s="7" t="s">
        <v>95</v>
      </c>
      <c r="E126" s="5" t="s">
        <v>113</v>
      </c>
      <c r="F126" s="5" t="s">
        <v>113</v>
      </c>
      <c r="G126" s="5" t="s">
        <v>113</v>
      </c>
      <c r="H126" s="9"/>
    </row>
    <row r="127" spans="2:8" ht="21.75" customHeight="1" x14ac:dyDescent="0.25">
      <c r="B127" s="13"/>
      <c r="C127" s="7"/>
      <c r="D127" s="7" t="s">
        <v>92</v>
      </c>
      <c r="E127" s="5" t="s">
        <v>113</v>
      </c>
      <c r="F127" s="5" t="s">
        <v>113</v>
      </c>
      <c r="G127" s="5" t="s">
        <v>113</v>
      </c>
      <c r="H127" s="9"/>
    </row>
    <row r="128" spans="2:8" ht="15.75" customHeight="1" x14ac:dyDescent="0.25">
      <c r="B128" s="13" t="s">
        <v>193</v>
      </c>
      <c r="C128" s="13"/>
      <c r="D128" s="7" t="s">
        <v>110</v>
      </c>
      <c r="E128" s="5" t="s">
        <v>190</v>
      </c>
      <c r="F128" s="5" t="s">
        <v>189</v>
      </c>
      <c r="G128" s="5" t="s">
        <v>188</v>
      </c>
      <c r="H128" s="9" t="s">
        <v>107</v>
      </c>
    </row>
    <row r="129" spans="2:8" ht="15.75" customHeight="1" x14ac:dyDescent="0.25">
      <c r="B129" s="13"/>
      <c r="C129" s="13"/>
      <c r="D129" s="7" t="s">
        <v>106</v>
      </c>
      <c r="E129" s="5" t="s">
        <v>187</v>
      </c>
      <c r="F129" s="5" t="s">
        <v>187</v>
      </c>
      <c r="G129" s="5" t="s">
        <v>90</v>
      </c>
      <c r="H129" s="9"/>
    </row>
    <row r="130" spans="2:8" ht="15.75" customHeight="1" x14ac:dyDescent="0.25">
      <c r="B130" s="13"/>
      <c r="C130" s="13"/>
      <c r="D130" s="7" t="s">
        <v>102</v>
      </c>
      <c r="E130" s="5" t="s">
        <v>186</v>
      </c>
      <c r="F130" s="5" t="s">
        <v>185</v>
      </c>
      <c r="G130" s="5" t="s">
        <v>184</v>
      </c>
      <c r="H130" s="9"/>
    </row>
    <row r="131" spans="2:8" ht="15.75" customHeight="1" x14ac:dyDescent="0.25">
      <c r="B131" s="13"/>
      <c r="C131" s="13"/>
      <c r="D131" s="7" t="s">
        <v>99</v>
      </c>
      <c r="E131" s="5" t="s">
        <v>113</v>
      </c>
      <c r="F131" s="5" t="s">
        <v>113</v>
      </c>
      <c r="G131" s="5" t="s">
        <v>113</v>
      </c>
      <c r="H131" s="9"/>
    </row>
    <row r="132" spans="2:8" ht="15.75" customHeight="1" x14ac:dyDescent="0.25">
      <c r="B132" s="13"/>
      <c r="C132" s="13"/>
      <c r="D132" s="7" t="s">
        <v>95</v>
      </c>
      <c r="E132" s="5" t="s">
        <v>113</v>
      </c>
      <c r="F132" s="5" t="s">
        <v>113</v>
      </c>
      <c r="G132" s="5" t="s">
        <v>113</v>
      </c>
      <c r="H132" s="9"/>
    </row>
    <row r="133" spans="2:8" ht="15.75" customHeight="1" x14ac:dyDescent="0.25">
      <c r="B133" s="13"/>
      <c r="C133" s="13"/>
      <c r="D133" s="7" t="s">
        <v>92</v>
      </c>
      <c r="E133" s="5" t="s">
        <v>113</v>
      </c>
      <c r="F133" s="5" t="s">
        <v>113</v>
      </c>
      <c r="G133" s="5" t="s">
        <v>113</v>
      </c>
      <c r="H133" s="9"/>
    </row>
    <row r="134" spans="2:8" ht="15.75" customHeight="1" x14ac:dyDescent="0.25">
      <c r="B134" s="13" t="s">
        <v>192</v>
      </c>
      <c r="C134" s="13"/>
      <c r="D134" s="7" t="s">
        <v>110</v>
      </c>
      <c r="E134" s="5" t="s">
        <v>190</v>
      </c>
      <c r="F134" s="5" t="s">
        <v>189</v>
      </c>
      <c r="G134" s="5" t="s">
        <v>188</v>
      </c>
      <c r="H134" s="9" t="s">
        <v>107</v>
      </c>
    </row>
    <row r="135" spans="2:8" ht="15.75" customHeight="1" x14ac:dyDescent="0.25">
      <c r="B135" s="13"/>
      <c r="C135" s="13"/>
      <c r="D135" s="7" t="s">
        <v>106</v>
      </c>
      <c r="E135" s="5" t="s">
        <v>187</v>
      </c>
      <c r="F135" s="5" t="s">
        <v>187</v>
      </c>
      <c r="G135" s="5" t="s">
        <v>90</v>
      </c>
      <c r="H135" s="9"/>
    </row>
    <row r="136" spans="2:8" ht="15.75" customHeight="1" x14ac:dyDescent="0.25">
      <c r="B136" s="13"/>
      <c r="C136" s="13"/>
      <c r="D136" s="7" t="s">
        <v>102</v>
      </c>
      <c r="E136" s="5" t="s">
        <v>186</v>
      </c>
      <c r="F136" s="5" t="s">
        <v>185</v>
      </c>
      <c r="G136" s="5" t="s">
        <v>184</v>
      </c>
      <c r="H136" s="9"/>
    </row>
    <row r="137" spans="2:8" ht="15.75" customHeight="1" x14ac:dyDescent="0.25">
      <c r="B137" s="13"/>
      <c r="C137" s="13"/>
      <c r="D137" s="7" t="s">
        <v>99</v>
      </c>
      <c r="E137" s="5" t="s">
        <v>113</v>
      </c>
      <c r="F137" s="5" t="s">
        <v>113</v>
      </c>
      <c r="G137" s="5" t="s">
        <v>113</v>
      </c>
      <c r="H137" s="9"/>
    </row>
    <row r="138" spans="2:8" ht="15.75" customHeight="1" x14ac:dyDescent="0.25">
      <c r="B138" s="13"/>
      <c r="C138" s="13"/>
      <c r="D138" s="7" t="s">
        <v>95</v>
      </c>
      <c r="E138" s="5" t="s">
        <v>113</v>
      </c>
      <c r="F138" s="5" t="s">
        <v>113</v>
      </c>
      <c r="G138" s="5" t="s">
        <v>113</v>
      </c>
      <c r="H138" s="9"/>
    </row>
    <row r="139" spans="2:8" ht="15.75" customHeight="1" x14ac:dyDescent="0.25">
      <c r="B139" s="13"/>
      <c r="C139" s="13"/>
      <c r="D139" s="7" t="s">
        <v>92</v>
      </c>
      <c r="E139" s="5" t="s">
        <v>113</v>
      </c>
      <c r="F139" s="5" t="s">
        <v>113</v>
      </c>
      <c r="G139" s="5" t="s">
        <v>113</v>
      </c>
      <c r="H139" s="9"/>
    </row>
    <row r="140" spans="2:8" ht="15.75" customHeight="1" x14ac:dyDescent="0.25">
      <c r="B140" s="13" t="s">
        <v>191</v>
      </c>
      <c r="C140" s="13"/>
      <c r="D140" s="7" t="s">
        <v>110</v>
      </c>
      <c r="E140" s="5" t="s">
        <v>190</v>
      </c>
      <c r="F140" s="5" t="s">
        <v>189</v>
      </c>
      <c r="G140" s="5" t="s">
        <v>188</v>
      </c>
      <c r="H140" s="9" t="s">
        <v>107</v>
      </c>
    </row>
    <row r="141" spans="2:8" ht="15.75" customHeight="1" x14ac:dyDescent="0.25">
      <c r="B141" s="13"/>
      <c r="C141" s="13"/>
      <c r="D141" s="7" t="s">
        <v>106</v>
      </c>
      <c r="E141" s="5" t="s">
        <v>187</v>
      </c>
      <c r="F141" s="5" t="s">
        <v>187</v>
      </c>
      <c r="G141" s="5" t="s">
        <v>90</v>
      </c>
      <c r="H141" s="9"/>
    </row>
    <row r="142" spans="2:8" ht="15.75" customHeight="1" x14ac:dyDescent="0.25">
      <c r="B142" s="13"/>
      <c r="C142" s="13"/>
      <c r="D142" s="7" t="s">
        <v>102</v>
      </c>
      <c r="E142" s="5" t="s">
        <v>186</v>
      </c>
      <c r="F142" s="5" t="s">
        <v>185</v>
      </c>
      <c r="G142" s="5" t="s">
        <v>184</v>
      </c>
      <c r="H142" s="9"/>
    </row>
    <row r="143" spans="2:8" ht="15.75" customHeight="1" x14ac:dyDescent="0.25">
      <c r="B143" s="13"/>
      <c r="C143" s="13"/>
      <c r="D143" s="7" t="s">
        <v>99</v>
      </c>
      <c r="E143" s="5" t="s">
        <v>113</v>
      </c>
      <c r="F143" s="5" t="s">
        <v>113</v>
      </c>
      <c r="G143" s="5" t="s">
        <v>113</v>
      </c>
      <c r="H143" s="9"/>
    </row>
    <row r="144" spans="2:8" ht="15.75" customHeight="1" x14ac:dyDescent="0.25">
      <c r="B144" s="13"/>
      <c r="C144" s="13"/>
      <c r="D144" s="7" t="s">
        <v>95</v>
      </c>
      <c r="E144" s="5" t="s">
        <v>113</v>
      </c>
      <c r="F144" s="5" t="s">
        <v>113</v>
      </c>
      <c r="G144" s="5" t="s">
        <v>113</v>
      </c>
      <c r="H144" s="9"/>
    </row>
    <row r="145" spans="2:8" ht="15.75" customHeight="1" x14ac:dyDescent="0.25">
      <c r="B145" s="13"/>
      <c r="C145" s="13"/>
      <c r="D145" s="7" t="s">
        <v>92</v>
      </c>
      <c r="E145" s="5" t="s">
        <v>113</v>
      </c>
      <c r="F145" s="5" t="s">
        <v>113</v>
      </c>
      <c r="G145" s="5" t="s">
        <v>113</v>
      </c>
      <c r="H145" s="9"/>
    </row>
    <row r="146" spans="2:8" ht="15.75" customHeight="1" x14ac:dyDescent="0.25">
      <c r="B146" s="9" t="s">
        <v>183</v>
      </c>
      <c r="C146" s="9"/>
      <c r="D146" s="9"/>
      <c r="E146" s="9"/>
      <c r="F146" s="9"/>
      <c r="G146" s="9"/>
      <c r="H146" s="9"/>
    </row>
    <row r="147" spans="2:8" ht="31.5" customHeight="1" x14ac:dyDescent="0.25">
      <c r="B147" s="13" t="s">
        <v>182</v>
      </c>
      <c r="C147" s="13"/>
      <c r="D147" s="13"/>
      <c r="E147" s="13"/>
      <c r="F147" s="13"/>
      <c r="G147" s="13"/>
      <c r="H147" s="13"/>
    </row>
    <row r="148" spans="2:8" ht="47.25" customHeight="1" x14ac:dyDescent="0.25">
      <c r="B148" s="13" t="s">
        <v>181</v>
      </c>
      <c r="C148" s="13"/>
      <c r="D148" s="13"/>
      <c r="E148" s="13"/>
      <c r="F148" s="13"/>
      <c r="G148" s="13"/>
      <c r="H148" s="13"/>
    </row>
    <row r="149" spans="2:8" ht="30.4" customHeight="1" x14ac:dyDescent="0.25">
      <c r="B149" s="13" t="s">
        <v>180</v>
      </c>
      <c r="C149" s="13" t="s">
        <v>146</v>
      </c>
      <c r="D149" s="13"/>
      <c r="E149" s="5" t="s">
        <v>176</v>
      </c>
      <c r="F149" s="5" t="s">
        <v>176</v>
      </c>
      <c r="G149" s="5" t="s">
        <v>90</v>
      </c>
      <c r="H149" s="9" t="s">
        <v>179</v>
      </c>
    </row>
    <row r="150" spans="2:8" ht="110.25" customHeight="1" x14ac:dyDescent="0.25">
      <c r="B150" s="13"/>
      <c r="C150" s="7" t="s">
        <v>178</v>
      </c>
      <c r="D150" s="7" t="s">
        <v>106</v>
      </c>
      <c r="E150" s="5" t="s">
        <v>113</v>
      </c>
      <c r="F150" s="5" t="s">
        <v>113</v>
      </c>
      <c r="G150" s="5" t="s">
        <v>113</v>
      </c>
      <c r="H150" s="9"/>
    </row>
    <row r="151" spans="2:8" ht="30.4" customHeight="1" x14ac:dyDescent="0.25">
      <c r="B151" s="13"/>
      <c r="C151" s="7"/>
      <c r="D151" s="7" t="s">
        <v>102</v>
      </c>
      <c r="E151" s="5" t="s">
        <v>176</v>
      </c>
      <c r="F151" s="5" t="s">
        <v>176</v>
      </c>
      <c r="G151" s="5" t="s">
        <v>90</v>
      </c>
      <c r="H151" s="9"/>
    </row>
    <row r="152" spans="2:8" ht="27.4" customHeight="1" x14ac:dyDescent="0.25">
      <c r="B152" s="13"/>
      <c r="C152" s="7"/>
      <c r="D152" s="7" t="s">
        <v>99</v>
      </c>
      <c r="E152" s="5" t="s">
        <v>113</v>
      </c>
      <c r="F152" s="5" t="s">
        <v>113</v>
      </c>
      <c r="G152" s="5" t="s">
        <v>113</v>
      </c>
      <c r="H152" s="9"/>
    </row>
    <row r="153" spans="2:8" ht="27.4" customHeight="1" x14ac:dyDescent="0.25">
      <c r="B153" s="13"/>
      <c r="C153" s="7"/>
      <c r="D153" s="7" t="s">
        <v>95</v>
      </c>
      <c r="E153" s="5" t="s">
        <v>113</v>
      </c>
      <c r="F153" s="5" t="s">
        <v>113</v>
      </c>
      <c r="G153" s="5" t="s">
        <v>113</v>
      </c>
      <c r="H153" s="9"/>
    </row>
    <row r="154" spans="2:8" ht="27.4" customHeight="1" x14ac:dyDescent="0.25">
      <c r="B154" s="13"/>
      <c r="C154" s="7"/>
      <c r="D154" s="7" t="s">
        <v>92</v>
      </c>
      <c r="E154" s="5" t="s">
        <v>113</v>
      </c>
      <c r="F154" s="5" t="s">
        <v>113</v>
      </c>
      <c r="G154" s="5" t="s">
        <v>113</v>
      </c>
      <c r="H154" s="9"/>
    </row>
    <row r="155" spans="2:8" ht="15.75" customHeight="1" x14ac:dyDescent="0.25">
      <c r="B155" s="13" t="s">
        <v>177</v>
      </c>
      <c r="C155" s="13"/>
      <c r="D155" s="7" t="s">
        <v>110</v>
      </c>
      <c r="E155" s="5" t="s">
        <v>176</v>
      </c>
      <c r="F155" s="5" t="s">
        <v>176</v>
      </c>
      <c r="G155" s="5" t="s">
        <v>90</v>
      </c>
      <c r="H155" s="9" t="s">
        <v>107</v>
      </c>
    </row>
    <row r="156" spans="2:8" ht="15.75" customHeight="1" x14ac:dyDescent="0.25">
      <c r="B156" s="13"/>
      <c r="C156" s="13"/>
      <c r="D156" s="7" t="s">
        <v>106</v>
      </c>
      <c r="E156" s="5" t="s">
        <v>113</v>
      </c>
      <c r="F156" s="5" t="s">
        <v>113</v>
      </c>
      <c r="G156" s="5" t="s">
        <v>113</v>
      </c>
      <c r="H156" s="9"/>
    </row>
    <row r="157" spans="2:8" ht="15.75" customHeight="1" x14ac:dyDescent="0.25">
      <c r="B157" s="13"/>
      <c r="C157" s="13"/>
      <c r="D157" s="7" t="s">
        <v>102</v>
      </c>
      <c r="E157" s="5" t="s">
        <v>176</v>
      </c>
      <c r="F157" s="5" t="s">
        <v>176</v>
      </c>
      <c r="G157" s="5" t="s">
        <v>90</v>
      </c>
      <c r="H157" s="9"/>
    </row>
    <row r="158" spans="2:8" ht="15.75" customHeight="1" x14ac:dyDescent="0.25">
      <c r="B158" s="13"/>
      <c r="C158" s="13"/>
      <c r="D158" s="7" t="s">
        <v>99</v>
      </c>
      <c r="E158" s="5" t="s">
        <v>113</v>
      </c>
      <c r="F158" s="5" t="s">
        <v>113</v>
      </c>
      <c r="G158" s="5" t="s">
        <v>113</v>
      </c>
      <c r="H158" s="9"/>
    </row>
    <row r="159" spans="2:8" ht="15.75" customHeight="1" x14ac:dyDescent="0.25">
      <c r="B159" s="13"/>
      <c r="C159" s="13"/>
      <c r="D159" s="7" t="s">
        <v>95</v>
      </c>
      <c r="E159" s="5" t="s">
        <v>113</v>
      </c>
      <c r="F159" s="5" t="s">
        <v>113</v>
      </c>
      <c r="G159" s="5" t="s">
        <v>113</v>
      </c>
      <c r="H159" s="9"/>
    </row>
    <row r="160" spans="2:8" ht="15.75" customHeight="1" x14ac:dyDescent="0.25">
      <c r="B160" s="13"/>
      <c r="C160" s="13"/>
      <c r="D160" s="7" t="s">
        <v>92</v>
      </c>
      <c r="E160" s="5" t="s">
        <v>113</v>
      </c>
      <c r="F160" s="5" t="s">
        <v>113</v>
      </c>
      <c r="G160" s="5" t="s">
        <v>113</v>
      </c>
      <c r="H160" s="9"/>
    </row>
    <row r="161" spans="2:8" ht="31.5" customHeight="1" x14ac:dyDescent="0.25">
      <c r="B161" s="13" t="s">
        <v>175</v>
      </c>
      <c r="C161" s="13"/>
      <c r="D161" s="13"/>
      <c r="E161" s="13"/>
      <c r="F161" s="13"/>
      <c r="G161" s="13"/>
      <c r="H161" s="13"/>
    </row>
    <row r="162" spans="2:8" ht="15.75" customHeight="1" x14ac:dyDescent="0.25">
      <c r="B162" s="13" t="s">
        <v>174</v>
      </c>
      <c r="C162" s="13" t="s">
        <v>146</v>
      </c>
      <c r="D162" s="13"/>
      <c r="E162" s="5" t="s">
        <v>170</v>
      </c>
      <c r="F162" s="5" t="s">
        <v>169</v>
      </c>
      <c r="G162" s="5" t="s">
        <v>168</v>
      </c>
      <c r="H162" s="9" t="s">
        <v>173</v>
      </c>
    </row>
    <row r="163" spans="2:8" ht="185.25" customHeight="1" x14ac:dyDescent="0.25">
      <c r="B163" s="13"/>
      <c r="C163" s="7" t="s">
        <v>172</v>
      </c>
      <c r="D163" s="7" t="s">
        <v>106</v>
      </c>
      <c r="E163" s="5" t="s">
        <v>113</v>
      </c>
      <c r="F163" s="5" t="s">
        <v>113</v>
      </c>
      <c r="G163" s="5" t="s">
        <v>113</v>
      </c>
      <c r="H163" s="9"/>
    </row>
    <row r="164" spans="2:8" ht="16.899999999999999" customHeight="1" x14ac:dyDescent="0.25">
      <c r="B164" s="13"/>
      <c r="C164" s="7"/>
      <c r="D164" s="7" t="s">
        <v>102</v>
      </c>
      <c r="E164" s="5" t="s">
        <v>170</v>
      </c>
      <c r="F164" s="5" t="s">
        <v>169</v>
      </c>
      <c r="G164" s="5" t="s">
        <v>168</v>
      </c>
      <c r="H164" s="9"/>
    </row>
    <row r="165" spans="2:8" ht="16.899999999999999" customHeight="1" x14ac:dyDescent="0.25">
      <c r="B165" s="13"/>
      <c r="C165" s="7"/>
      <c r="D165" s="7" t="s">
        <v>99</v>
      </c>
      <c r="E165" s="5" t="s">
        <v>113</v>
      </c>
      <c r="F165" s="5" t="s">
        <v>113</v>
      </c>
      <c r="G165" s="5" t="s">
        <v>113</v>
      </c>
      <c r="H165" s="9"/>
    </row>
    <row r="166" spans="2:8" ht="16.899999999999999" customHeight="1" x14ac:dyDescent="0.25">
      <c r="B166" s="13"/>
      <c r="C166" s="7"/>
      <c r="D166" s="7" t="s">
        <v>95</v>
      </c>
      <c r="E166" s="5" t="s">
        <v>113</v>
      </c>
      <c r="F166" s="5" t="s">
        <v>113</v>
      </c>
      <c r="G166" s="5" t="s">
        <v>113</v>
      </c>
      <c r="H166" s="9"/>
    </row>
    <row r="167" spans="2:8" ht="16.899999999999999" customHeight="1" x14ac:dyDescent="0.25">
      <c r="B167" s="13"/>
      <c r="C167" s="7"/>
      <c r="D167" s="7" t="s">
        <v>92</v>
      </c>
      <c r="E167" s="5" t="s">
        <v>113</v>
      </c>
      <c r="F167" s="5" t="s">
        <v>113</v>
      </c>
      <c r="G167" s="5" t="s">
        <v>113</v>
      </c>
      <c r="H167" s="9"/>
    </row>
    <row r="168" spans="2:8" ht="15.75" customHeight="1" x14ac:dyDescent="0.25">
      <c r="B168" s="13" t="s">
        <v>171</v>
      </c>
      <c r="C168" s="13"/>
      <c r="D168" s="7" t="s">
        <v>110</v>
      </c>
      <c r="E168" s="5" t="s">
        <v>170</v>
      </c>
      <c r="F168" s="5" t="s">
        <v>169</v>
      </c>
      <c r="G168" s="5" t="s">
        <v>168</v>
      </c>
      <c r="H168" s="9" t="s">
        <v>107</v>
      </c>
    </row>
    <row r="169" spans="2:8" ht="15.75" customHeight="1" x14ac:dyDescent="0.25">
      <c r="B169" s="13"/>
      <c r="C169" s="13"/>
      <c r="D169" s="7" t="s">
        <v>106</v>
      </c>
      <c r="E169" s="5" t="s">
        <v>113</v>
      </c>
      <c r="F169" s="5" t="s">
        <v>113</v>
      </c>
      <c r="G169" s="5" t="s">
        <v>113</v>
      </c>
      <c r="H169" s="9"/>
    </row>
    <row r="170" spans="2:8" ht="15.75" customHeight="1" x14ac:dyDescent="0.25">
      <c r="B170" s="13"/>
      <c r="C170" s="13"/>
      <c r="D170" s="7" t="s">
        <v>102</v>
      </c>
      <c r="E170" s="5" t="s">
        <v>170</v>
      </c>
      <c r="F170" s="5" t="s">
        <v>169</v>
      </c>
      <c r="G170" s="5" t="s">
        <v>168</v>
      </c>
      <c r="H170" s="9"/>
    </row>
    <row r="171" spans="2:8" ht="15.75" customHeight="1" x14ac:dyDescent="0.25">
      <c r="B171" s="13"/>
      <c r="C171" s="13"/>
      <c r="D171" s="7" t="s">
        <v>99</v>
      </c>
      <c r="E171" s="5" t="s">
        <v>113</v>
      </c>
      <c r="F171" s="5" t="s">
        <v>113</v>
      </c>
      <c r="G171" s="5" t="s">
        <v>113</v>
      </c>
      <c r="H171" s="9"/>
    </row>
    <row r="172" spans="2:8" ht="15.75" customHeight="1" x14ac:dyDescent="0.25">
      <c r="B172" s="13"/>
      <c r="C172" s="13"/>
      <c r="D172" s="7" t="s">
        <v>95</v>
      </c>
      <c r="E172" s="5" t="s">
        <v>113</v>
      </c>
      <c r="F172" s="5" t="s">
        <v>113</v>
      </c>
      <c r="G172" s="5" t="s">
        <v>113</v>
      </c>
      <c r="H172" s="9"/>
    </row>
    <row r="173" spans="2:8" ht="15.75" customHeight="1" x14ac:dyDescent="0.25">
      <c r="B173" s="13"/>
      <c r="C173" s="13"/>
      <c r="D173" s="7" t="s">
        <v>92</v>
      </c>
      <c r="E173" s="5" t="s">
        <v>113</v>
      </c>
      <c r="F173" s="5" t="s">
        <v>113</v>
      </c>
      <c r="G173" s="5" t="s">
        <v>113</v>
      </c>
      <c r="H173" s="9"/>
    </row>
    <row r="174" spans="2:8" ht="15.75" customHeight="1" x14ac:dyDescent="0.25">
      <c r="B174" s="13" t="s">
        <v>167</v>
      </c>
      <c r="C174" s="13"/>
      <c r="D174" s="7" t="s">
        <v>110</v>
      </c>
      <c r="E174" s="5" t="s">
        <v>165</v>
      </c>
      <c r="F174" s="5" t="s">
        <v>164</v>
      </c>
      <c r="G174" s="5" t="s">
        <v>163</v>
      </c>
      <c r="H174" s="9" t="s">
        <v>107</v>
      </c>
    </row>
    <row r="175" spans="2:8" ht="15.75" customHeight="1" x14ac:dyDescent="0.25">
      <c r="B175" s="13"/>
      <c r="C175" s="13"/>
      <c r="D175" s="7" t="s">
        <v>106</v>
      </c>
      <c r="E175" s="5" t="s">
        <v>113</v>
      </c>
      <c r="F175" s="5" t="s">
        <v>113</v>
      </c>
      <c r="G175" s="5" t="s">
        <v>113</v>
      </c>
      <c r="H175" s="9"/>
    </row>
    <row r="176" spans="2:8" ht="15.75" customHeight="1" x14ac:dyDescent="0.25">
      <c r="B176" s="13"/>
      <c r="C176" s="13"/>
      <c r="D176" s="7" t="s">
        <v>102</v>
      </c>
      <c r="E176" s="5" t="s">
        <v>165</v>
      </c>
      <c r="F176" s="5" t="s">
        <v>164</v>
      </c>
      <c r="G176" s="5" t="s">
        <v>163</v>
      </c>
      <c r="H176" s="9"/>
    </row>
    <row r="177" spans="2:8" ht="15.75" customHeight="1" x14ac:dyDescent="0.25">
      <c r="B177" s="13"/>
      <c r="C177" s="13"/>
      <c r="D177" s="7" t="s">
        <v>99</v>
      </c>
      <c r="E177" s="5" t="s">
        <v>113</v>
      </c>
      <c r="F177" s="5" t="s">
        <v>113</v>
      </c>
      <c r="G177" s="5" t="s">
        <v>113</v>
      </c>
      <c r="H177" s="9"/>
    </row>
    <row r="178" spans="2:8" ht="15.75" customHeight="1" x14ac:dyDescent="0.25">
      <c r="B178" s="13"/>
      <c r="C178" s="13"/>
      <c r="D178" s="7" t="s">
        <v>95</v>
      </c>
      <c r="E178" s="5" t="s">
        <v>113</v>
      </c>
      <c r="F178" s="5" t="s">
        <v>113</v>
      </c>
      <c r="G178" s="5" t="s">
        <v>113</v>
      </c>
      <c r="H178" s="9"/>
    </row>
    <row r="179" spans="2:8" ht="15.75" customHeight="1" x14ac:dyDescent="0.25">
      <c r="B179" s="13"/>
      <c r="C179" s="13"/>
      <c r="D179" s="7" t="s">
        <v>92</v>
      </c>
      <c r="E179" s="5" t="s">
        <v>113</v>
      </c>
      <c r="F179" s="5" t="s">
        <v>113</v>
      </c>
      <c r="G179" s="5" t="s">
        <v>113</v>
      </c>
      <c r="H179" s="9"/>
    </row>
    <row r="180" spans="2:8" ht="15.75" customHeight="1" x14ac:dyDescent="0.25">
      <c r="B180" s="13" t="s">
        <v>166</v>
      </c>
      <c r="C180" s="13"/>
      <c r="D180" s="7" t="s">
        <v>110</v>
      </c>
      <c r="E180" s="5" t="s">
        <v>165</v>
      </c>
      <c r="F180" s="5" t="s">
        <v>164</v>
      </c>
      <c r="G180" s="5" t="s">
        <v>163</v>
      </c>
      <c r="H180" s="9" t="s">
        <v>107</v>
      </c>
    </row>
    <row r="181" spans="2:8" ht="15.75" customHeight="1" x14ac:dyDescent="0.25">
      <c r="B181" s="13"/>
      <c r="C181" s="13"/>
      <c r="D181" s="7" t="s">
        <v>106</v>
      </c>
      <c r="E181" s="5" t="s">
        <v>113</v>
      </c>
      <c r="F181" s="5" t="s">
        <v>113</v>
      </c>
      <c r="G181" s="5" t="s">
        <v>113</v>
      </c>
      <c r="H181" s="9"/>
    </row>
    <row r="182" spans="2:8" ht="15.75" customHeight="1" x14ac:dyDescent="0.25">
      <c r="B182" s="13"/>
      <c r="C182" s="13"/>
      <c r="D182" s="7" t="s">
        <v>102</v>
      </c>
      <c r="E182" s="5" t="s">
        <v>165</v>
      </c>
      <c r="F182" s="5" t="s">
        <v>164</v>
      </c>
      <c r="G182" s="5" t="s">
        <v>163</v>
      </c>
      <c r="H182" s="9"/>
    </row>
    <row r="183" spans="2:8" ht="15.75" customHeight="1" x14ac:dyDescent="0.25">
      <c r="B183" s="13"/>
      <c r="C183" s="13"/>
      <c r="D183" s="7" t="s">
        <v>99</v>
      </c>
      <c r="E183" s="5" t="s">
        <v>113</v>
      </c>
      <c r="F183" s="5" t="s">
        <v>113</v>
      </c>
      <c r="G183" s="5" t="s">
        <v>113</v>
      </c>
      <c r="H183" s="9"/>
    </row>
    <row r="184" spans="2:8" ht="15.75" customHeight="1" x14ac:dyDescent="0.25">
      <c r="B184" s="13"/>
      <c r="C184" s="13"/>
      <c r="D184" s="7" t="s">
        <v>95</v>
      </c>
      <c r="E184" s="5" t="s">
        <v>113</v>
      </c>
      <c r="F184" s="5" t="s">
        <v>113</v>
      </c>
      <c r="G184" s="5" t="s">
        <v>113</v>
      </c>
      <c r="H184" s="9"/>
    </row>
    <row r="185" spans="2:8" ht="15.75" customHeight="1" x14ac:dyDescent="0.25">
      <c r="B185" s="13"/>
      <c r="C185" s="13"/>
      <c r="D185" s="7" t="s">
        <v>92</v>
      </c>
      <c r="E185" s="5" t="s">
        <v>113</v>
      </c>
      <c r="F185" s="5" t="s">
        <v>113</v>
      </c>
      <c r="G185" s="5" t="s">
        <v>113</v>
      </c>
      <c r="H185" s="9"/>
    </row>
    <row r="186" spans="2:8" ht="15.75" customHeight="1" x14ac:dyDescent="0.25">
      <c r="B186" s="9" t="s">
        <v>162</v>
      </c>
      <c r="C186" s="9"/>
      <c r="D186" s="9"/>
      <c r="E186" s="9"/>
      <c r="F186" s="9"/>
      <c r="G186" s="9"/>
      <c r="H186" s="9"/>
    </row>
    <row r="187" spans="2:8" ht="31.5" customHeight="1" x14ac:dyDescent="0.25">
      <c r="B187" s="13" t="s">
        <v>161</v>
      </c>
      <c r="C187" s="13"/>
      <c r="D187" s="13"/>
      <c r="E187" s="13"/>
      <c r="F187" s="13"/>
      <c r="G187" s="13"/>
      <c r="H187" s="13"/>
    </row>
    <row r="188" spans="2:8" ht="31.5" customHeight="1" x14ac:dyDescent="0.25">
      <c r="B188" s="13" t="s">
        <v>160</v>
      </c>
      <c r="C188" s="13"/>
      <c r="D188" s="13"/>
      <c r="E188" s="13"/>
      <c r="F188" s="13"/>
      <c r="G188" s="13"/>
      <c r="H188" s="13"/>
    </row>
    <row r="189" spans="2:8" ht="24.95" customHeight="1" x14ac:dyDescent="0.25">
      <c r="B189" s="13" t="s">
        <v>159</v>
      </c>
      <c r="C189" s="13" t="s">
        <v>146</v>
      </c>
      <c r="D189" s="13"/>
      <c r="E189" s="5" t="s">
        <v>158</v>
      </c>
      <c r="F189" s="5" t="s">
        <v>157</v>
      </c>
      <c r="G189" s="5" t="s">
        <v>156</v>
      </c>
      <c r="H189" s="9" t="s">
        <v>155</v>
      </c>
    </row>
    <row r="190" spans="2:8" ht="63" customHeight="1" x14ac:dyDescent="0.25">
      <c r="B190" s="13"/>
      <c r="C190" s="7" t="s">
        <v>154</v>
      </c>
      <c r="D190" s="7" t="s">
        <v>106</v>
      </c>
      <c r="E190" s="5" t="s">
        <v>153</v>
      </c>
      <c r="F190" s="5" t="s">
        <v>152</v>
      </c>
      <c r="G190" s="5" t="s">
        <v>151</v>
      </c>
      <c r="H190" s="9"/>
    </row>
    <row r="191" spans="2:8" ht="24.95" customHeight="1" x14ac:dyDescent="0.25">
      <c r="B191" s="13"/>
      <c r="C191" s="7"/>
      <c r="D191" s="7" t="s">
        <v>102</v>
      </c>
      <c r="E191" s="5" t="s">
        <v>150</v>
      </c>
      <c r="F191" s="5" t="s">
        <v>149</v>
      </c>
      <c r="G191" s="5" t="s">
        <v>148</v>
      </c>
      <c r="H191" s="9"/>
    </row>
    <row r="192" spans="2:8" ht="22.35" customHeight="1" x14ac:dyDescent="0.25">
      <c r="B192" s="13"/>
      <c r="C192" s="7"/>
      <c r="D192" s="7" t="s">
        <v>99</v>
      </c>
      <c r="E192" s="5" t="s">
        <v>113</v>
      </c>
      <c r="F192" s="5" t="s">
        <v>113</v>
      </c>
      <c r="G192" s="5" t="s">
        <v>113</v>
      </c>
      <c r="H192" s="9"/>
    </row>
    <row r="193" spans="2:8" ht="22.35" customHeight="1" x14ac:dyDescent="0.25">
      <c r="B193" s="13"/>
      <c r="C193" s="7"/>
      <c r="D193" s="7" t="s">
        <v>95</v>
      </c>
      <c r="E193" s="5" t="s">
        <v>113</v>
      </c>
      <c r="F193" s="5" t="s">
        <v>113</v>
      </c>
      <c r="G193" s="5" t="s">
        <v>113</v>
      </c>
      <c r="H193" s="9"/>
    </row>
    <row r="194" spans="2:8" ht="22.35" customHeight="1" x14ac:dyDescent="0.25">
      <c r="B194" s="13"/>
      <c r="C194" s="7"/>
      <c r="D194" s="7" t="s">
        <v>92</v>
      </c>
      <c r="E194" s="5" t="s">
        <v>113</v>
      </c>
      <c r="F194" s="5" t="s">
        <v>113</v>
      </c>
      <c r="G194" s="5" t="s">
        <v>113</v>
      </c>
      <c r="H194" s="9"/>
    </row>
    <row r="195" spans="2:8" ht="58.5" customHeight="1" x14ac:dyDescent="0.25">
      <c r="B195" s="13" t="s">
        <v>147</v>
      </c>
      <c r="C195" s="13" t="s">
        <v>146</v>
      </c>
      <c r="D195" s="13"/>
      <c r="E195" s="5" t="s">
        <v>145</v>
      </c>
      <c r="F195" s="5" t="s">
        <v>144</v>
      </c>
      <c r="G195" s="5" t="s">
        <v>143</v>
      </c>
      <c r="H195" s="9" t="s">
        <v>142</v>
      </c>
    </row>
    <row r="196" spans="2:8" ht="65.25" customHeight="1" x14ac:dyDescent="0.25">
      <c r="B196" s="13"/>
      <c r="C196" s="7" t="s">
        <v>141</v>
      </c>
      <c r="D196" s="7" t="s">
        <v>106</v>
      </c>
      <c r="E196" s="5" t="s">
        <v>140</v>
      </c>
      <c r="F196" s="5" t="s">
        <v>139</v>
      </c>
      <c r="G196" s="5" t="s">
        <v>90</v>
      </c>
      <c r="H196" s="9"/>
    </row>
    <row r="197" spans="2:8" ht="65.25" customHeight="1" x14ac:dyDescent="0.25">
      <c r="B197" s="13"/>
      <c r="C197" s="7"/>
      <c r="D197" s="7" t="s">
        <v>102</v>
      </c>
      <c r="E197" s="5" t="s">
        <v>138</v>
      </c>
      <c r="F197" s="5" t="s">
        <v>137</v>
      </c>
      <c r="G197" s="5" t="s">
        <v>136</v>
      </c>
      <c r="H197" s="9"/>
    </row>
    <row r="198" spans="2:8" ht="65.25" customHeight="1" x14ac:dyDescent="0.25">
      <c r="B198" s="13"/>
      <c r="C198" s="7"/>
      <c r="D198" s="7" t="s">
        <v>99</v>
      </c>
      <c r="E198" s="5" t="s">
        <v>113</v>
      </c>
      <c r="F198" s="5" t="s">
        <v>113</v>
      </c>
      <c r="G198" s="5" t="s">
        <v>113</v>
      </c>
      <c r="H198" s="9"/>
    </row>
    <row r="199" spans="2:8" ht="65.25" customHeight="1" x14ac:dyDescent="0.25">
      <c r="B199" s="13"/>
      <c r="C199" s="7"/>
      <c r="D199" s="7" t="s">
        <v>95</v>
      </c>
      <c r="E199" s="5" t="s">
        <v>113</v>
      </c>
      <c r="F199" s="5" t="s">
        <v>113</v>
      </c>
      <c r="G199" s="5" t="s">
        <v>113</v>
      </c>
      <c r="H199" s="9"/>
    </row>
    <row r="200" spans="2:8" ht="58.5" customHeight="1" x14ac:dyDescent="0.25">
      <c r="B200" s="13"/>
      <c r="C200" s="7"/>
      <c r="D200" s="7" t="s">
        <v>92</v>
      </c>
      <c r="E200" s="5" t="s">
        <v>113</v>
      </c>
      <c r="F200" s="5" t="s">
        <v>113</v>
      </c>
      <c r="G200" s="5" t="s">
        <v>113</v>
      </c>
      <c r="H200" s="9"/>
    </row>
    <row r="201" spans="2:8" ht="15.75" customHeight="1" x14ac:dyDescent="0.25">
      <c r="B201" s="13" t="s">
        <v>135</v>
      </c>
      <c r="C201" s="13"/>
      <c r="D201" s="7" t="s">
        <v>110</v>
      </c>
      <c r="E201" s="5" t="s">
        <v>132</v>
      </c>
      <c r="F201" s="5" t="s">
        <v>131</v>
      </c>
      <c r="G201" s="5" t="s">
        <v>130</v>
      </c>
      <c r="H201" s="9" t="s">
        <v>107</v>
      </c>
    </row>
    <row r="202" spans="2:8" ht="15.75" customHeight="1" x14ac:dyDescent="0.25">
      <c r="B202" s="13"/>
      <c r="C202" s="13"/>
      <c r="D202" s="7" t="s">
        <v>106</v>
      </c>
      <c r="E202" s="5" t="s">
        <v>129</v>
      </c>
      <c r="F202" s="5" t="s">
        <v>128</v>
      </c>
      <c r="G202" s="5" t="s">
        <v>127</v>
      </c>
      <c r="H202" s="9"/>
    </row>
    <row r="203" spans="2:8" ht="15.75" customHeight="1" x14ac:dyDescent="0.25">
      <c r="B203" s="13"/>
      <c r="C203" s="13"/>
      <c r="D203" s="7" t="s">
        <v>102</v>
      </c>
      <c r="E203" s="5" t="s">
        <v>126</v>
      </c>
      <c r="F203" s="5" t="s">
        <v>125</v>
      </c>
      <c r="G203" s="5" t="s">
        <v>124</v>
      </c>
      <c r="H203" s="9"/>
    </row>
    <row r="204" spans="2:8" ht="15.75" customHeight="1" x14ac:dyDescent="0.25">
      <c r="B204" s="13"/>
      <c r="C204" s="13"/>
      <c r="D204" s="7" t="s">
        <v>99</v>
      </c>
      <c r="E204" s="5" t="s">
        <v>113</v>
      </c>
      <c r="F204" s="5" t="s">
        <v>113</v>
      </c>
      <c r="G204" s="5" t="s">
        <v>113</v>
      </c>
      <c r="H204" s="9"/>
    </row>
    <row r="205" spans="2:8" ht="15.75" customHeight="1" x14ac:dyDescent="0.25">
      <c r="B205" s="13"/>
      <c r="C205" s="13"/>
      <c r="D205" s="7" t="s">
        <v>95</v>
      </c>
      <c r="E205" s="5" t="s">
        <v>113</v>
      </c>
      <c r="F205" s="5" t="s">
        <v>113</v>
      </c>
      <c r="G205" s="5" t="s">
        <v>113</v>
      </c>
      <c r="H205" s="9"/>
    </row>
    <row r="206" spans="2:8" ht="15.75" customHeight="1" x14ac:dyDescent="0.25">
      <c r="B206" s="13"/>
      <c r="C206" s="13"/>
      <c r="D206" s="7" t="s">
        <v>92</v>
      </c>
      <c r="E206" s="5" t="s">
        <v>113</v>
      </c>
      <c r="F206" s="5" t="s">
        <v>113</v>
      </c>
      <c r="G206" s="5" t="s">
        <v>113</v>
      </c>
      <c r="H206" s="9"/>
    </row>
    <row r="207" spans="2:8" ht="15.75" customHeight="1" x14ac:dyDescent="0.25">
      <c r="B207" s="13" t="s">
        <v>134</v>
      </c>
      <c r="C207" s="13"/>
      <c r="D207" s="7" t="s">
        <v>110</v>
      </c>
      <c r="E207" s="5" t="s">
        <v>132</v>
      </c>
      <c r="F207" s="5" t="s">
        <v>131</v>
      </c>
      <c r="G207" s="5" t="s">
        <v>130</v>
      </c>
      <c r="H207" s="9" t="s">
        <v>107</v>
      </c>
    </row>
    <row r="208" spans="2:8" ht="15.75" customHeight="1" x14ac:dyDescent="0.25">
      <c r="B208" s="13"/>
      <c r="C208" s="13"/>
      <c r="D208" s="7" t="s">
        <v>106</v>
      </c>
      <c r="E208" s="5" t="s">
        <v>129</v>
      </c>
      <c r="F208" s="5" t="s">
        <v>128</v>
      </c>
      <c r="G208" s="5" t="s">
        <v>127</v>
      </c>
      <c r="H208" s="9"/>
    </row>
    <row r="209" spans="2:8" ht="15.75" customHeight="1" x14ac:dyDescent="0.25">
      <c r="B209" s="13"/>
      <c r="C209" s="13"/>
      <c r="D209" s="7" t="s">
        <v>102</v>
      </c>
      <c r="E209" s="5" t="s">
        <v>126</v>
      </c>
      <c r="F209" s="5" t="s">
        <v>125</v>
      </c>
      <c r="G209" s="5" t="s">
        <v>124</v>
      </c>
      <c r="H209" s="9"/>
    </row>
    <row r="210" spans="2:8" ht="15.75" customHeight="1" x14ac:dyDescent="0.25">
      <c r="B210" s="13"/>
      <c r="C210" s="13"/>
      <c r="D210" s="7" t="s">
        <v>99</v>
      </c>
      <c r="E210" s="5" t="s">
        <v>113</v>
      </c>
      <c r="F210" s="5" t="s">
        <v>113</v>
      </c>
      <c r="G210" s="5" t="s">
        <v>113</v>
      </c>
      <c r="H210" s="9"/>
    </row>
    <row r="211" spans="2:8" ht="15.75" customHeight="1" x14ac:dyDescent="0.25">
      <c r="B211" s="13"/>
      <c r="C211" s="13"/>
      <c r="D211" s="7" t="s">
        <v>95</v>
      </c>
      <c r="E211" s="5" t="s">
        <v>113</v>
      </c>
      <c r="F211" s="5" t="s">
        <v>113</v>
      </c>
      <c r="G211" s="5" t="s">
        <v>113</v>
      </c>
      <c r="H211" s="9"/>
    </row>
    <row r="212" spans="2:8" ht="15.75" customHeight="1" x14ac:dyDescent="0.25">
      <c r="B212" s="13"/>
      <c r="C212" s="13"/>
      <c r="D212" s="7" t="s">
        <v>92</v>
      </c>
      <c r="E212" s="5" t="s">
        <v>113</v>
      </c>
      <c r="F212" s="5" t="s">
        <v>113</v>
      </c>
      <c r="G212" s="5" t="s">
        <v>113</v>
      </c>
      <c r="H212" s="9"/>
    </row>
    <row r="213" spans="2:8" ht="15.75" customHeight="1" x14ac:dyDescent="0.25">
      <c r="B213" s="13" t="s">
        <v>133</v>
      </c>
      <c r="C213" s="13"/>
      <c r="D213" s="7" t="s">
        <v>110</v>
      </c>
      <c r="E213" s="5" t="s">
        <v>132</v>
      </c>
      <c r="F213" s="5" t="s">
        <v>131</v>
      </c>
      <c r="G213" s="5" t="s">
        <v>130</v>
      </c>
      <c r="H213" s="9" t="s">
        <v>107</v>
      </c>
    </row>
    <row r="214" spans="2:8" ht="15.75" customHeight="1" x14ac:dyDescent="0.25">
      <c r="B214" s="13"/>
      <c r="C214" s="13"/>
      <c r="D214" s="7" t="s">
        <v>106</v>
      </c>
      <c r="E214" s="5" t="s">
        <v>129</v>
      </c>
      <c r="F214" s="5" t="s">
        <v>128</v>
      </c>
      <c r="G214" s="5" t="s">
        <v>127</v>
      </c>
      <c r="H214" s="9"/>
    </row>
    <row r="215" spans="2:8" ht="15.75" customHeight="1" x14ac:dyDescent="0.25">
      <c r="B215" s="13"/>
      <c r="C215" s="13"/>
      <c r="D215" s="7" t="s">
        <v>102</v>
      </c>
      <c r="E215" s="5" t="s">
        <v>126</v>
      </c>
      <c r="F215" s="5" t="s">
        <v>125</v>
      </c>
      <c r="G215" s="5" t="s">
        <v>124</v>
      </c>
      <c r="H215" s="9"/>
    </row>
    <row r="216" spans="2:8" ht="15.75" customHeight="1" x14ac:dyDescent="0.25">
      <c r="B216" s="13"/>
      <c r="C216" s="13"/>
      <c r="D216" s="7" t="s">
        <v>99</v>
      </c>
      <c r="E216" s="5" t="s">
        <v>113</v>
      </c>
      <c r="F216" s="5" t="s">
        <v>113</v>
      </c>
      <c r="G216" s="5" t="s">
        <v>113</v>
      </c>
      <c r="H216" s="9"/>
    </row>
    <row r="217" spans="2:8" ht="15.75" customHeight="1" x14ac:dyDescent="0.25">
      <c r="B217" s="13"/>
      <c r="C217" s="13"/>
      <c r="D217" s="7" t="s">
        <v>95</v>
      </c>
      <c r="E217" s="5" t="s">
        <v>113</v>
      </c>
      <c r="F217" s="5" t="s">
        <v>113</v>
      </c>
      <c r="G217" s="5" t="s">
        <v>113</v>
      </c>
      <c r="H217" s="9"/>
    </row>
    <row r="218" spans="2:8" ht="15.75" customHeight="1" x14ac:dyDescent="0.25">
      <c r="B218" s="13"/>
      <c r="C218" s="13"/>
      <c r="D218" s="7" t="s">
        <v>92</v>
      </c>
      <c r="E218" s="5" t="s">
        <v>113</v>
      </c>
      <c r="F218" s="5" t="s">
        <v>113</v>
      </c>
      <c r="G218" s="5" t="s">
        <v>113</v>
      </c>
      <c r="H218" s="9"/>
    </row>
    <row r="219" spans="2:8" ht="15.75" customHeight="1" x14ac:dyDescent="0.25">
      <c r="B219" s="13" t="s">
        <v>123</v>
      </c>
      <c r="C219" s="13"/>
      <c r="D219" s="7" t="s">
        <v>110</v>
      </c>
      <c r="E219" s="5" t="s">
        <v>122</v>
      </c>
      <c r="F219" s="5" t="s">
        <v>121</v>
      </c>
      <c r="G219" s="5" t="s">
        <v>120</v>
      </c>
      <c r="H219" s="9" t="s">
        <v>107</v>
      </c>
    </row>
    <row r="220" spans="2:8" ht="15.75" customHeight="1" x14ac:dyDescent="0.25">
      <c r="B220" s="13"/>
      <c r="C220" s="13"/>
      <c r="D220" s="7" t="s">
        <v>106</v>
      </c>
      <c r="E220" s="5" t="s">
        <v>119</v>
      </c>
      <c r="F220" s="5" t="s">
        <v>118</v>
      </c>
      <c r="G220" s="5" t="s">
        <v>117</v>
      </c>
      <c r="H220" s="9"/>
    </row>
    <row r="221" spans="2:8" ht="15.75" customHeight="1" x14ac:dyDescent="0.25">
      <c r="B221" s="13"/>
      <c r="C221" s="13"/>
      <c r="D221" s="7" t="s">
        <v>102</v>
      </c>
      <c r="E221" s="5" t="s">
        <v>116</v>
      </c>
      <c r="F221" s="5" t="s">
        <v>115</v>
      </c>
      <c r="G221" s="5" t="s">
        <v>114</v>
      </c>
      <c r="H221" s="9"/>
    </row>
    <row r="222" spans="2:8" ht="15.75" customHeight="1" x14ac:dyDescent="0.25">
      <c r="B222" s="13"/>
      <c r="C222" s="13"/>
      <c r="D222" s="7" t="s">
        <v>99</v>
      </c>
      <c r="E222" s="5" t="s">
        <v>113</v>
      </c>
      <c r="F222" s="5" t="s">
        <v>113</v>
      </c>
      <c r="G222" s="5" t="s">
        <v>113</v>
      </c>
      <c r="H222" s="9"/>
    </row>
    <row r="223" spans="2:8" ht="15.75" customHeight="1" x14ac:dyDescent="0.25">
      <c r="B223" s="13"/>
      <c r="C223" s="13"/>
      <c r="D223" s="7" t="s">
        <v>95</v>
      </c>
      <c r="E223" s="5" t="s">
        <v>113</v>
      </c>
      <c r="F223" s="5" t="s">
        <v>113</v>
      </c>
      <c r="G223" s="5" t="s">
        <v>113</v>
      </c>
      <c r="H223" s="9"/>
    </row>
    <row r="224" spans="2:8" ht="15.75" customHeight="1" x14ac:dyDescent="0.25">
      <c r="B224" s="13"/>
      <c r="C224" s="13"/>
      <c r="D224" s="7" t="s">
        <v>92</v>
      </c>
      <c r="E224" s="5" t="s">
        <v>113</v>
      </c>
      <c r="F224" s="5" t="s">
        <v>113</v>
      </c>
      <c r="G224" s="5" t="s">
        <v>113</v>
      </c>
      <c r="H224" s="9"/>
    </row>
    <row r="225" spans="2:8" ht="15.75" customHeight="1" x14ac:dyDescent="0.25">
      <c r="B225" s="13" t="s">
        <v>112</v>
      </c>
      <c r="C225" s="13"/>
      <c r="D225" s="7" t="s">
        <v>110</v>
      </c>
      <c r="E225" s="2">
        <v>48232037.799999997</v>
      </c>
      <c r="F225" s="5" t="s">
        <v>109</v>
      </c>
      <c r="G225" s="5" t="s">
        <v>108</v>
      </c>
      <c r="H225" s="9" t="s">
        <v>107</v>
      </c>
    </row>
    <row r="226" spans="2:8" ht="15.75" customHeight="1" x14ac:dyDescent="0.25">
      <c r="B226" s="13"/>
      <c r="C226" s="13"/>
      <c r="D226" s="7" t="s">
        <v>106</v>
      </c>
      <c r="E226" s="5" t="s">
        <v>105</v>
      </c>
      <c r="F226" s="5" t="s">
        <v>104</v>
      </c>
      <c r="G226" s="5" t="s">
        <v>103</v>
      </c>
      <c r="H226" s="9"/>
    </row>
    <row r="227" spans="2:8" ht="15.75" customHeight="1" x14ac:dyDescent="0.25">
      <c r="B227" s="13"/>
      <c r="C227" s="13"/>
      <c r="D227" s="7" t="s">
        <v>102</v>
      </c>
      <c r="E227" s="2">
        <v>36479027.799999997</v>
      </c>
      <c r="F227" s="5" t="s">
        <v>101</v>
      </c>
      <c r="G227" s="5" t="s">
        <v>100</v>
      </c>
      <c r="H227" s="9"/>
    </row>
    <row r="228" spans="2:8" ht="15.75" customHeight="1" x14ac:dyDescent="0.25">
      <c r="B228" s="13"/>
      <c r="C228" s="13"/>
      <c r="D228" s="7" t="s">
        <v>99</v>
      </c>
      <c r="E228" s="5" t="s">
        <v>98</v>
      </c>
      <c r="F228" s="5" t="s">
        <v>97</v>
      </c>
      <c r="G228" s="5" t="s">
        <v>96</v>
      </c>
      <c r="H228" s="9"/>
    </row>
    <row r="229" spans="2:8" ht="15.75" customHeight="1" x14ac:dyDescent="0.25">
      <c r="B229" s="13"/>
      <c r="C229" s="13"/>
      <c r="D229" s="7" t="s">
        <v>95</v>
      </c>
      <c r="E229" s="5" t="s">
        <v>94</v>
      </c>
      <c r="F229" s="5" t="s">
        <v>93</v>
      </c>
      <c r="G229" s="5">
        <v>93.71</v>
      </c>
      <c r="H229" s="9"/>
    </row>
    <row r="230" spans="2:8" ht="15.75" customHeight="1" x14ac:dyDescent="0.25">
      <c r="B230" s="13"/>
      <c r="C230" s="13"/>
      <c r="D230" s="7" t="s">
        <v>92</v>
      </c>
      <c r="E230" s="5" t="s">
        <v>91</v>
      </c>
      <c r="F230" s="5" t="s">
        <v>91</v>
      </c>
      <c r="G230" s="5" t="s">
        <v>90</v>
      </c>
      <c r="H230" s="9"/>
    </row>
    <row r="231" spans="2:8" ht="15.75" customHeight="1" x14ac:dyDescent="0.25">
      <c r="B231" s="13" t="s">
        <v>111</v>
      </c>
      <c r="C231" s="13"/>
      <c r="D231" s="7" t="s">
        <v>110</v>
      </c>
      <c r="E231" s="2">
        <v>48232037.799999997</v>
      </c>
      <c r="F231" s="2">
        <f>F232+F233+F234+F235+F236</f>
        <v>47077438.999999993</v>
      </c>
      <c r="G231" s="8">
        <f>F231/E231*100</f>
        <v>97.606157955034604</v>
      </c>
      <c r="H231" s="9" t="s">
        <v>107</v>
      </c>
    </row>
    <row r="232" spans="2:8" ht="15.75" customHeight="1" x14ac:dyDescent="0.25">
      <c r="B232" s="13"/>
      <c r="C232" s="13"/>
      <c r="D232" s="7" t="s">
        <v>106</v>
      </c>
      <c r="E232" s="5" t="s">
        <v>105</v>
      </c>
      <c r="F232" s="5" t="s">
        <v>104</v>
      </c>
      <c r="G232" s="8">
        <f t="shared" ref="G232:G236" si="0">F232/E232*100</f>
        <v>99.033295086643108</v>
      </c>
      <c r="H232" s="9"/>
    </row>
    <row r="233" spans="2:8" ht="15.75" customHeight="1" x14ac:dyDescent="0.25">
      <c r="B233" s="13"/>
      <c r="C233" s="13"/>
      <c r="D233" s="7" t="s">
        <v>102</v>
      </c>
      <c r="E233" s="2">
        <v>36479027.799999997</v>
      </c>
      <c r="F233" s="2">
        <v>35355874</v>
      </c>
      <c r="G233" s="8">
        <f t="shared" si="0"/>
        <v>96.921097222881585</v>
      </c>
      <c r="H233" s="9"/>
    </row>
    <row r="234" spans="2:8" ht="15.75" customHeight="1" x14ac:dyDescent="0.25">
      <c r="B234" s="13"/>
      <c r="C234" s="13"/>
      <c r="D234" s="7" t="s">
        <v>99</v>
      </c>
      <c r="E234" s="5" t="s">
        <v>98</v>
      </c>
      <c r="F234" s="5" t="s">
        <v>97</v>
      </c>
      <c r="G234" s="8">
        <f t="shared" si="0"/>
        <v>1314.7478336221836</v>
      </c>
      <c r="H234" s="9"/>
    </row>
    <row r="235" spans="2:8" ht="15.75" customHeight="1" x14ac:dyDescent="0.25">
      <c r="B235" s="13"/>
      <c r="C235" s="13"/>
      <c r="D235" s="7" t="s">
        <v>95</v>
      </c>
      <c r="E235" s="5" t="s">
        <v>94</v>
      </c>
      <c r="F235" s="5" t="s">
        <v>93</v>
      </c>
      <c r="G235" s="8">
        <f t="shared" si="0"/>
        <v>93.71158609301898</v>
      </c>
      <c r="H235" s="9"/>
    </row>
    <row r="236" spans="2:8" ht="15.75" customHeight="1" x14ac:dyDescent="0.25">
      <c r="B236" s="13"/>
      <c r="C236" s="13"/>
      <c r="D236" s="7" t="s">
        <v>92</v>
      </c>
      <c r="E236" s="5" t="s">
        <v>91</v>
      </c>
      <c r="F236" s="5" t="s">
        <v>91</v>
      </c>
      <c r="G236" s="8">
        <f t="shared" si="0"/>
        <v>100</v>
      </c>
      <c r="H236" s="9"/>
    </row>
  </sheetData>
  <mergeCells count="114">
    <mergeCell ref="B225:C230"/>
    <mergeCell ref="H225:H230"/>
    <mergeCell ref="B231:C236"/>
    <mergeCell ref="H231:H236"/>
    <mergeCell ref="B189:B194"/>
    <mergeCell ref="C189:D189"/>
    <mergeCell ref="H189:H194"/>
    <mergeCell ref="B195:B200"/>
    <mergeCell ref="C195:D195"/>
    <mergeCell ref="H195:H200"/>
    <mergeCell ref="B186:H186"/>
    <mergeCell ref="B187:H187"/>
    <mergeCell ref="B188:H188"/>
    <mergeCell ref="B213:C218"/>
    <mergeCell ref="H213:H218"/>
    <mergeCell ref="B219:C224"/>
    <mergeCell ref="H219:H224"/>
    <mergeCell ref="B201:C206"/>
    <mergeCell ref="H201:H206"/>
    <mergeCell ref="B207:C212"/>
    <mergeCell ref="H207:H212"/>
    <mergeCell ref="B168:C173"/>
    <mergeCell ref="H168:H173"/>
    <mergeCell ref="B174:C179"/>
    <mergeCell ref="H174:H179"/>
    <mergeCell ref="B180:C185"/>
    <mergeCell ref="H180:H185"/>
    <mergeCell ref="B155:C160"/>
    <mergeCell ref="H155:H160"/>
    <mergeCell ref="B161:H161"/>
    <mergeCell ref="B162:B167"/>
    <mergeCell ref="C162:D162"/>
    <mergeCell ref="H162:H167"/>
    <mergeCell ref="B146:H146"/>
    <mergeCell ref="B147:H147"/>
    <mergeCell ref="B148:H148"/>
    <mergeCell ref="B149:B154"/>
    <mergeCell ref="C149:D149"/>
    <mergeCell ref="H149:H154"/>
    <mergeCell ref="B128:C133"/>
    <mergeCell ref="H128:H133"/>
    <mergeCell ref="B134:C139"/>
    <mergeCell ref="H134:H139"/>
    <mergeCell ref="B140:C145"/>
    <mergeCell ref="H140:H145"/>
    <mergeCell ref="B116:B121"/>
    <mergeCell ref="C116:D116"/>
    <mergeCell ref="H116:H121"/>
    <mergeCell ref="B122:B127"/>
    <mergeCell ref="C122:D122"/>
    <mergeCell ref="H122:H127"/>
    <mergeCell ref="B106:C111"/>
    <mergeCell ref="H106:H111"/>
    <mergeCell ref="B112:H112"/>
    <mergeCell ref="B113:H113"/>
    <mergeCell ref="B114:H114"/>
    <mergeCell ref="B115:H115"/>
    <mergeCell ref="B88:C93"/>
    <mergeCell ref="H88:H93"/>
    <mergeCell ref="B94:C99"/>
    <mergeCell ref="H94:H99"/>
    <mergeCell ref="B100:C105"/>
    <mergeCell ref="H100:H105"/>
    <mergeCell ref="B75:C80"/>
    <mergeCell ref="H75:H80"/>
    <mergeCell ref="B81:H81"/>
    <mergeCell ref="B82:B87"/>
    <mergeCell ref="C82:D82"/>
    <mergeCell ref="H82:H87"/>
    <mergeCell ref="B63:B68"/>
    <mergeCell ref="C63:D63"/>
    <mergeCell ref="H63:H68"/>
    <mergeCell ref="B69:B74"/>
    <mergeCell ref="C69:D69"/>
    <mergeCell ref="H69:H74"/>
    <mergeCell ref="B51:B56"/>
    <mergeCell ref="C51:D51"/>
    <mergeCell ref="H51:H56"/>
    <mergeCell ref="B57:B62"/>
    <mergeCell ref="C57:D57"/>
    <mergeCell ref="H57:H62"/>
    <mergeCell ref="B41:H41"/>
    <mergeCell ref="B42:H42"/>
    <mergeCell ref="B43:H43"/>
    <mergeCell ref="B44:H44"/>
    <mergeCell ref="B45:B50"/>
    <mergeCell ref="C45:D45"/>
    <mergeCell ref="H45:H50"/>
    <mergeCell ref="B29:B34"/>
    <mergeCell ref="C29:D29"/>
    <mergeCell ref="H29:H34"/>
    <mergeCell ref="B35:B40"/>
    <mergeCell ref="C35:D35"/>
    <mergeCell ref="H35:H40"/>
    <mergeCell ref="B23:B28"/>
    <mergeCell ref="C23:D23"/>
    <mergeCell ref="H23:H28"/>
    <mergeCell ref="B9:H9"/>
    <mergeCell ref="B10:H10"/>
    <mergeCell ref="B12:B13"/>
    <mergeCell ref="C12:C13"/>
    <mergeCell ref="D12:G12"/>
    <mergeCell ref="H12:H13"/>
    <mergeCell ref="B1:H1"/>
    <mergeCell ref="B2:H2"/>
    <mergeCell ref="B3:H3"/>
    <mergeCell ref="B5:H5"/>
    <mergeCell ref="B7:H7"/>
    <mergeCell ref="B8:H8"/>
    <mergeCell ref="B15:H15"/>
    <mergeCell ref="B16:H16"/>
    <mergeCell ref="B17:B22"/>
    <mergeCell ref="C17:D17"/>
    <mergeCell ref="H17:H22"/>
  </mergeCells>
  <pageMargins left="0.78749999999999998" right="0.78749999999999998" top="1.05277777777778" bottom="1.05277777777778" header="0.78749999999999998" footer="0.78749999999999998"/>
  <pageSetup paperSize="9" scale="52" fitToHeight="0" orientation="landscape" r:id="rId1"/>
  <headerFooter>
    <oddHeader>&amp;C&amp;"Times New Roman,Обычный"&amp;12&amp;A</oddHeader>
    <oddFooter>&amp;C&amp;"Times New Roman,Обычный"&amp;12Страница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1"/>
  <sheetViews>
    <sheetView workbookViewId="0">
      <selection activeCell="D20" sqref="D20"/>
    </sheetView>
  </sheetViews>
  <sheetFormatPr defaultRowHeight="15" x14ac:dyDescent="0.25"/>
  <cols>
    <col min="1" max="1" width="5.140625" style="3" customWidth="1"/>
    <col min="2" max="2" width="39.140625" style="3" customWidth="1"/>
    <col min="3" max="8" width="18.5703125" style="3" customWidth="1"/>
    <col min="9" max="9" width="23.5703125" style="3" customWidth="1"/>
    <col min="10" max="16384" width="9.140625" style="3"/>
  </cols>
  <sheetData>
    <row r="1" spans="2:9" ht="15.75" customHeight="1" x14ac:dyDescent="0.25">
      <c r="B1" s="11" t="s">
        <v>0</v>
      </c>
      <c r="C1" s="11"/>
      <c r="D1" s="11"/>
      <c r="E1" s="11"/>
      <c r="F1" s="11"/>
      <c r="G1" s="11"/>
      <c r="H1" s="11"/>
      <c r="I1" s="11"/>
    </row>
    <row r="2" spans="2:9" ht="15.75" customHeight="1" x14ac:dyDescent="0.25">
      <c r="B2" s="11" t="s">
        <v>1</v>
      </c>
      <c r="C2" s="11"/>
      <c r="D2" s="11"/>
      <c r="E2" s="11"/>
      <c r="F2" s="11"/>
      <c r="G2" s="11"/>
      <c r="H2" s="11"/>
      <c r="I2" s="11"/>
    </row>
    <row r="3" spans="2:9" ht="15.75" customHeight="1" x14ac:dyDescent="0.25">
      <c r="B3" s="11" t="s">
        <v>359</v>
      </c>
      <c r="C3" s="11"/>
      <c r="D3" s="11"/>
      <c r="E3" s="11"/>
      <c r="F3" s="11"/>
      <c r="G3" s="11"/>
      <c r="H3" s="11"/>
      <c r="I3" s="11"/>
    </row>
    <row r="4" spans="2:9" ht="15" customHeight="1" x14ac:dyDescent="0.25">
      <c r="B4" s="4"/>
      <c r="C4" s="4"/>
      <c r="D4" s="4"/>
      <c r="E4" s="4"/>
      <c r="F4" s="4"/>
      <c r="G4" s="4"/>
      <c r="H4" s="4"/>
      <c r="I4" s="4"/>
    </row>
    <row r="5" spans="2:9" ht="15.75" customHeight="1" x14ac:dyDescent="0.25">
      <c r="B5" s="12" t="s">
        <v>358</v>
      </c>
      <c r="C5" s="12"/>
      <c r="D5" s="12"/>
      <c r="E5" s="12"/>
      <c r="F5" s="12"/>
      <c r="G5" s="12"/>
      <c r="H5" s="12"/>
      <c r="I5" s="12"/>
    </row>
    <row r="6" spans="2:9" ht="15" customHeight="1" x14ac:dyDescent="0.25">
      <c r="B6" s="4"/>
      <c r="C6" s="4"/>
      <c r="D6" s="4"/>
      <c r="E6" s="4"/>
      <c r="F6" s="4"/>
      <c r="G6" s="4"/>
      <c r="H6" s="4"/>
      <c r="I6" s="4"/>
    </row>
    <row r="7" spans="2:9" ht="15.75" customHeight="1" x14ac:dyDescent="0.25">
      <c r="B7" s="10" t="s">
        <v>4</v>
      </c>
      <c r="C7" s="10"/>
      <c r="D7" s="10"/>
      <c r="E7" s="10"/>
      <c r="F7" s="10"/>
      <c r="G7" s="10"/>
      <c r="H7" s="10"/>
      <c r="I7" s="10"/>
    </row>
    <row r="8" spans="2:9" ht="15.75" customHeight="1" x14ac:dyDescent="0.25">
      <c r="B8" s="10" t="s">
        <v>357</v>
      </c>
      <c r="C8" s="10"/>
      <c r="D8" s="10"/>
      <c r="E8" s="10"/>
      <c r="F8" s="10"/>
      <c r="G8" s="10"/>
      <c r="H8" s="10"/>
      <c r="I8" s="10"/>
    </row>
    <row r="9" spans="2:9" ht="15.75" customHeight="1" x14ac:dyDescent="0.25">
      <c r="B9" s="10" t="s">
        <v>6</v>
      </c>
      <c r="C9" s="10"/>
      <c r="D9" s="10"/>
      <c r="E9" s="10"/>
      <c r="F9" s="10"/>
      <c r="G9" s="10"/>
      <c r="H9" s="10"/>
      <c r="I9" s="10"/>
    </row>
    <row r="10" spans="2:9" ht="15.75" customHeight="1" x14ac:dyDescent="0.25">
      <c r="B10" s="10" t="s">
        <v>7</v>
      </c>
      <c r="C10" s="10"/>
      <c r="D10" s="10"/>
      <c r="E10" s="10"/>
      <c r="F10" s="10"/>
      <c r="G10" s="10"/>
      <c r="H10" s="10"/>
      <c r="I10" s="10"/>
    </row>
    <row r="11" spans="2:9" ht="15" customHeight="1" x14ac:dyDescent="0.25">
      <c r="B11" s="4"/>
      <c r="C11" s="4"/>
      <c r="D11" s="4"/>
      <c r="E11" s="4"/>
      <c r="F11" s="4"/>
      <c r="G11" s="4"/>
      <c r="H11" s="4"/>
      <c r="I11" s="4"/>
    </row>
    <row r="12" spans="2:9" ht="15.75" customHeight="1" x14ac:dyDescent="0.25">
      <c r="B12" s="9" t="s">
        <v>356</v>
      </c>
      <c r="C12" s="9"/>
      <c r="D12" s="9"/>
      <c r="E12" s="9"/>
      <c r="F12" s="9"/>
      <c r="G12" s="9"/>
      <c r="H12" s="9"/>
      <c r="I12" s="9" t="s">
        <v>355</v>
      </c>
    </row>
    <row r="13" spans="2:9" ht="15.75" customHeight="1" x14ac:dyDescent="0.25">
      <c r="B13" s="9" t="s">
        <v>354</v>
      </c>
      <c r="C13" s="9" t="s">
        <v>353</v>
      </c>
      <c r="D13" s="9"/>
      <c r="E13" s="9"/>
      <c r="F13" s="9" t="s">
        <v>352</v>
      </c>
      <c r="G13" s="9"/>
      <c r="H13" s="9"/>
      <c r="I13" s="9"/>
    </row>
    <row r="14" spans="2:9" ht="31.5" customHeight="1" x14ac:dyDescent="0.25">
      <c r="B14" s="9"/>
      <c r="C14" s="5" t="s">
        <v>351</v>
      </c>
      <c r="D14" s="5" t="s">
        <v>350</v>
      </c>
      <c r="E14" s="5" t="s">
        <v>349</v>
      </c>
      <c r="F14" s="5" t="s">
        <v>351</v>
      </c>
      <c r="G14" s="5" t="s">
        <v>350</v>
      </c>
      <c r="H14" s="5" t="s">
        <v>349</v>
      </c>
      <c r="I14" s="9"/>
    </row>
    <row r="15" spans="2:9" ht="15.75" customHeight="1" x14ac:dyDescent="0.25">
      <c r="B15" s="5">
        <v>1</v>
      </c>
      <c r="C15" s="5">
        <v>2</v>
      </c>
      <c r="D15" s="5">
        <v>3</v>
      </c>
      <c r="E15" s="5">
        <v>4</v>
      </c>
      <c r="F15" s="5">
        <v>5</v>
      </c>
      <c r="G15" s="5">
        <v>6</v>
      </c>
      <c r="H15" s="5">
        <v>7</v>
      </c>
      <c r="I15" s="5">
        <v>8</v>
      </c>
    </row>
    <row r="16" spans="2:9" ht="26.85" customHeight="1" x14ac:dyDescent="0.25">
      <c r="B16" s="7" t="s">
        <v>102</v>
      </c>
      <c r="C16" s="2">
        <v>36479027.799999997</v>
      </c>
      <c r="D16" s="2">
        <v>35355874</v>
      </c>
      <c r="E16" s="5" t="s">
        <v>348</v>
      </c>
      <c r="F16" s="1">
        <f>31546453.3+C16</f>
        <v>68025481.099999994</v>
      </c>
      <c r="G16" s="5" t="s">
        <v>347</v>
      </c>
      <c r="H16" s="5" t="s">
        <v>346</v>
      </c>
      <c r="I16" s="9"/>
    </row>
    <row r="17" spans="2:9" ht="26.85" customHeight="1" x14ac:dyDescent="0.25">
      <c r="B17" s="7" t="s">
        <v>106</v>
      </c>
      <c r="C17" s="5" t="s">
        <v>105</v>
      </c>
      <c r="D17" s="2">
        <v>10306827.300000001</v>
      </c>
      <c r="E17" s="5" t="s">
        <v>345</v>
      </c>
      <c r="F17" s="5" t="s">
        <v>344</v>
      </c>
      <c r="G17" s="5" t="s">
        <v>343</v>
      </c>
      <c r="H17" s="5" t="s">
        <v>342</v>
      </c>
      <c r="I17" s="9"/>
    </row>
    <row r="18" spans="2:9" ht="26.85" customHeight="1" x14ac:dyDescent="0.25">
      <c r="B18" s="7" t="s">
        <v>99</v>
      </c>
      <c r="C18" s="5" t="s">
        <v>98</v>
      </c>
      <c r="D18" s="2">
        <v>151721.9</v>
      </c>
      <c r="E18" s="5" t="s">
        <v>96</v>
      </c>
      <c r="F18" s="5" t="s">
        <v>341</v>
      </c>
      <c r="G18" s="5" t="s">
        <v>340</v>
      </c>
      <c r="H18" s="5" t="s">
        <v>339</v>
      </c>
      <c r="I18" s="9"/>
    </row>
    <row r="19" spans="2:9" ht="26.85" customHeight="1" x14ac:dyDescent="0.25">
      <c r="B19" s="7" t="s">
        <v>95</v>
      </c>
      <c r="C19" s="5" t="s">
        <v>94</v>
      </c>
      <c r="D19" s="2">
        <v>1058325.8</v>
      </c>
      <c r="E19" s="5" t="s">
        <v>338</v>
      </c>
      <c r="F19" s="5" t="s">
        <v>337</v>
      </c>
      <c r="G19" s="5" t="s">
        <v>336</v>
      </c>
      <c r="H19" s="5" t="s">
        <v>335</v>
      </c>
      <c r="I19" s="9"/>
    </row>
    <row r="20" spans="2:9" ht="26.85" customHeight="1" x14ac:dyDescent="0.25">
      <c r="B20" s="7" t="s">
        <v>92</v>
      </c>
      <c r="C20" s="5" t="s">
        <v>91</v>
      </c>
      <c r="D20" s="2">
        <v>204690</v>
      </c>
      <c r="E20" s="5" t="s">
        <v>90</v>
      </c>
      <c r="F20" s="5" t="s">
        <v>334</v>
      </c>
      <c r="G20" s="5" t="s">
        <v>333</v>
      </c>
      <c r="H20" s="5" t="s">
        <v>332</v>
      </c>
      <c r="I20" s="9"/>
    </row>
    <row r="21" spans="2:9" ht="31.5" customHeight="1" x14ac:dyDescent="0.25">
      <c r="B21" s="7" t="s">
        <v>331</v>
      </c>
      <c r="C21" s="2">
        <v>48232037.799999997</v>
      </c>
      <c r="D21" s="2">
        <v>47077439</v>
      </c>
      <c r="E21" s="5" t="s">
        <v>108</v>
      </c>
      <c r="F21" s="1">
        <f>51718908+C21</f>
        <v>99950945.799999997</v>
      </c>
      <c r="G21" s="5" t="s">
        <v>330</v>
      </c>
      <c r="H21" s="6">
        <f>G21/F21*100</f>
        <v>94.552657449690685</v>
      </c>
      <c r="I21" s="5"/>
    </row>
  </sheetData>
  <mergeCells count="14">
    <mergeCell ref="B1:I1"/>
    <mergeCell ref="B2:I2"/>
    <mergeCell ref="B3:I3"/>
    <mergeCell ref="B5:I5"/>
    <mergeCell ref="B7:I7"/>
    <mergeCell ref="I16:I20"/>
    <mergeCell ref="B8:I8"/>
    <mergeCell ref="B9:I9"/>
    <mergeCell ref="B10:I10"/>
    <mergeCell ref="B12:H12"/>
    <mergeCell ref="I12:I14"/>
    <mergeCell ref="B13:B14"/>
    <mergeCell ref="C13:E13"/>
    <mergeCell ref="F13:H13"/>
  </mergeCells>
  <pageMargins left="0.78749999999999998" right="0.78749999999999998" top="1.05277777777778" bottom="1.05277777777778" header="0.78749999999999998" footer="0.78749999999999998"/>
  <pageSetup paperSize="9" scale="71" fitToHeight="0" orientation="landscape" r:id="rId1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Целевые индикаторы</vt:lpstr>
      <vt:lpstr>Осн мероприятия</vt:lpstr>
      <vt:lpstr>Ресурсное обеспечение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Арипова Надежда Алексеевна</cp:lastModifiedBy>
  <cp:lastPrinted>2024-04-03T04:33:20Z</cp:lastPrinted>
  <dcterms:created xsi:type="dcterms:W3CDTF">2021-04-12T14:52:46Z</dcterms:created>
  <dcterms:modified xsi:type="dcterms:W3CDTF">2024-05-16T09:50:54Z</dcterms:modified>
</cp:coreProperties>
</file>