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den\Рабочий стол\поэтапный  доступ СОНКО к бюдж средствам\бюджетные ассигнования СОНКО\2023\"/>
    </mc:Choice>
  </mc:AlternateContent>
  <bookViews>
    <workbookView xWindow="480" yWindow="75" windowWidth="27795" windowHeight="14115"/>
  </bookViews>
  <sheets>
    <sheet name="Новый" sheetId="2" r:id="rId1"/>
  </sheets>
  <calcPr calcId="152511"/>
</workbook>
</file>

<file path=xl/calcChain.xml><?xml version="1.0" encoding="utf-8"?>
<calcChain xmlns="http://schemas.openxmlformats.org/spreadsheetml/2006/main">
  <c r="M20" i="2" l="1"/>
  <c r="N20" i="2"/>
  <c r="O20" i="2"/>
  <c r="P20" i="2"/>
  <c r="Q20" i="2"/>
  <c r="R20" i="2"/>
  <c r="L20" i="2"/>
</calcChain>
</file>

<file path=xl/sharedStrings.xml><?xml version="1.0" encoding="utf-8"?>
<sst xmlns="http://schemas.openxmlformats.org/spreadsheetml/2006/main" count="69" uniqueCount="50">
  <si>
    <t>633</t>
  </si>
  <si>
    <t>631</t>
  </si>
  <si>
    <t>0230302860</t>
  </si>
  <si>
    <t>Роспись на текущий квартал</t>
  </si>
  <si>
    <t>Казначейский реестровый расход с начала года</t>
  </si>
  <si>
    <t>Казначейский реестровый расход за тек месяц</t>
  </si>
  <si>
    <t>Казначейский факт. расход с начала года</t>
  </si>
  <si>
    <t>Казначейский факт расход за тек. месяц</t>
  </si>
  <si>
    <t>Предельные объёмы по текущий месяц</t>
  </si>
  <si>
    <t>Роспись по Год</t>
  </si>
  <si>
    <t>Роспись на год (Лимиты бюджетных обязательств)</t>
  </si>
  <si>
    <t>Район трансферта</t>
  </si>
  <si>
    <t>Мероприятие</t>
  </si>
  <si>
    <t>КЭСР</t>
  </si>
  <si>
    <t>ВР</t>
  </si>
  <si>
    <t>ЦСР</t>
  </si>
  <si>
    <t>РзПр</t>
  </si>
  <si>
    <t>Код главы</t>
  </si>
  <si>
    <t>Наименование выплаты</t>
  </si>
  <si>
    <t>(руб.)</t>
  </si>
  <si>
    <t>Предоставление компенсации поставщикам социальных услуг</t>
  </si>
  <si>
    <t>Сопровождение инвалидов, организация социальной занятости инвалидов, сохранение рабочих мест для инвалидов</t>
  </si>
  <si>
    <t>Организация и проведение духовно-просветительских акций</t>
  </si>
  <si>
    <t>Итого:</t>
  </si>
  <si>
    <t>635</t>
  </si>
  <si>
    <t>280П203310</t>
  </si>
  <si>
    <t>280П204690</t>
  </si>
  <si>
    <t>2810202229</t>
  </si>
  <si>
    <t>2810404779</t>
  </si>
  <si>
    <t>Организация и обеспечение отдыха и оздоровления детей Новосибирской области</t>
  </si>
  <si>
    <t>Реализация мер, направленных на проведение реабилитационных мероприятий членам семей погибших военнослужащих, перенесших психотравмирующие ситуации</t>
  </si>
  <si>
    <t>2810201130</t>
  </si>
  <si>
    <t>Обеспечение доступности и качества социальных услуг детям и семьям с детьми, совершенствование условий оказания услуг, организация социально значимых мероприятий</t>
  </si>
  <si>
    <t>Реализация мер по подготовке и дальнейшему психологическому сопровождению семей, принявших на воспитание детей-сирот и детей, оставшихся без попечения родителей, повышению престижа семейных форм устройства детей-сирот и детей, оставшихся без попечения родителей</t>
  </si>
  <si>
    <t>Организация мероприятий по чествованию Героев Советского Союза, Героев Социалистического Труда, Героев Российской Федерации, Героев Труда Российской Федерации, полных кавалеров орденов Славы и Трудовой Славы, ветеранов войны и активистов ветеранского движения</t>
  </si>
  <si>
    <t>1006</t>
  </si>
  <si>
    <t>2820204180</t>
  </si>
  <si>
    <t>Оказание общественно-полезных услуг гражданам пожилого возраста, нуждающимся в стороннем уходе и (или) инвалидам, в том числе оказание помощи с использованием стационарозамещающих технологий</t>
  </si>
  <si>
    <t>2820205450</t>
  </si>
  <si>
    <t>Организация и проведение социально значимых мероприятий, а также оказание услуг, в том числе общественно полезных услуг для повышения качества жизни граждан пожилого возраста в Новосибирской области</t>
  </si>
  <si>
    <t>282P304210</t>
  </si>
  <si>
    <t>Создание системы долговременного ухода за гражданами пожилого возраста и инвалидами</t>
  </si>
  <si>
    <t>023</t>
  </si>
  <si>
    <t>1002</t>
  </si>
  <si>
    <t>282P351630</t>
  </si>
  <si>
    <t>Обеспечение оказания услуг, в том числе общественно полезных услуг для обеспечения нужд инвалидов, проживающих на территории Новосибирской области</t>
  </si>
  <si>
    <t>2830205130</t>
  </si>
  <si>
    <t>Содействие в создании службы поддержки лиц, оказавшихся в трудной жизненной ситуации, в том числе обеспечение временного проживания</t>
  </si>
  <si>
    <t>2840205460</t>
  </si>
  <si>
    <t>Информация по субсидиям некомерческим организациям (за исключением государственных (муниципальных) учреждений) на  01.04.2023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</si>
</sst>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;[Red]\-#,##0.00;0.00"/>
    <numFmt numFmtId="165" formatCode="00\.00\.00"/>
    <numFmt numFmtId="166" formatCode="000"/>
    <numFmt numFmtId="167" formatCode="0000000000"/>
    <numFmt numFmtId="168" formatCode="0000"/>
    <numFmt numFmtId="169" formatCode="#,##0.00;[Red]\-#,##0.00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16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9" fillId="0" borderId="0"/>
    <xf numFmtId="0" fontId="12" fillId="0" borderId="0"/>
  </cellStyleXfs>
  <cellXfs count="34">
    <xf numFmtId="0" fontId="0" fillId="0" borderId="0" xfId="0"/>
    <xf numFmtId="0" fontId="1" fillId="0" borderId="0" xfId="1"/>
    <xf numFmtId="0" fontId="2" fillId="0" borderId="0" xfId="1" applyFont="1" applyFill="1" applyAlignment="1" applyProtection="1">
      <protection hidden="1"/>
    </xf>
    <xf numFmtId="0" fontId="3" fillId="0" borderId="0" xfId="1" applyNumberFormat="1" applyFont="1" applyFill="1" applyAlignment="1" applyProtection="1">
      <alignment horizontal="center" vertical="top" wrapText="1"/>
      <protection hidden="1"/>
    </xf>
    <xf numFmtId="0" fontId="2" fillId="0" borderId="0" xfId="1" applyNumberFormat="1" applyFont="1" applyFill="1" applyAlignment="1" applyProtection="1">
      <protection hidden="1"/>
    </xf>
    <xf numFmtId="167" fontId="5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2" borderId="0" xfId="1" applyFont="1" applyFill="1" applyBorder="1" applyAlignment="1" applyProtection="1">
      <protection hidden="1"/>
    </xf>
    <xf numFmtId="167" fontId="5" fillId="2" borderId="3" xfId="1" applyNumberFormat="1" applyFont="1" applyFill="1" applyBorder="1" applyAlignment="1" applyProtection="1">
      <alignment horizontal="center" vertical="center" wrapText="1"/>
      <protection hidden="1"/>
    </xf>
    <xf numFmtId="166" fontId="5" fillId="2" borderId="1" xfId="1" applyNumberFormat="1" applyFont="1" applyFill="1" applyBorder="1" applyAlignment="1" applyProtection="1">
      <alignment horizontal="center" vertical="center" wrapText="1"/>
      <protection hidden="1"/>
    </xf>
    <xf numFmtId="168" fontId="5" fillId="2" borderId="1" xfId="2" applyNumberFormat="1" applyFont="1" applyFill="1" applyBorder="1" applyAlignment="1" applyProtection="1">
      <alignment horizontal="center" vertical="center"/>
      <protection hidden="1"/>
    </xf>
    <xf numFmtId="167" fontId="5" fillId="2" borderId="1" xfId="2" applyNumberFormat="1" applyFont="1" applyFill="1" applyBorder="1" applyAlignment="1" applyProtection="1">
      <alignment horizontal="center" vertical="center"/>
      <protection hidden="1"/>
    </xf>
    <xf numFmtId="166" fontId="5" fillId="2" borderId="1" xfId="2" applyNumberFormat="1" applyFont="1" applyFill="1" applyBorder="1" applyAlignment="1" applyProtection="1">
      <alignment horizontal="center" vertical="center"/>
      <protection hidden="1"/>
    </xf>
    <xf numFmtId="165" fontId="5" fillId="2" borderId="1" xfId="1" applyNumberFormat="1" applyFont="1" applyFill="1" applyBorder="1" applyAlignment="1" applyProtection="1">
      <alignment horizontal="center" vertical="center" wrapText="1"/>
      <protection hidden="1"/>
    </xf>
    <xf numFmtId="164" fontId="5" fillId="2" borderId="1" xfId="1" applyNumberFormat="1" applyFont="1" applyFill="1" applyBorder="1" applyAlignment="1" applyProtection="1">
      <alignment horizontal="center" vertical="center" wrapText="1"/>
      <protection hidden="1"/>
    </xf>
    <xf numFmtId="164" fontId="5" fillId="2" borderId="1" xfId="2" applyNumberFormat="1" applyFont="1" applyFill="1" applyBorder="1" applyAlignment="1" applyProtection="1">
      <alignment horizontal="center" vertical="center"/>
      <protection hidden="1"/>
    </xf>
    <xf numFmtId="0" fontId="1" fillId="2" borderId="0" xfId="1" applyFill="1"/>
    <xf numFmtId="164" fontId="2" fillId="2" borderId="0" xfId="1" applyNumberFormat="1" applyFont="1" applyFill="1" applyAlignment="1" applyProtection="1">
      <protection hidden="1"/>
    </xf>
    <xf numFmtId="0" fontId="1" fillId="2" borderId="0" xfId="1" applyFill="1" applyProtection="1">
      <protection hidden="1"/>
    </xf>
    <xf numFmtId="167" fontId="5" fillId="2" borderId="2" xfId="1" applyNumberFormat="1" applyFont="1" applyFill="1" applyBorder="1" applyAlignment="1" applyProtection="1">
      <alignment horizontal="center" vertical="center" wrapText="1"/>
      <protection hidden="1"/>
    </xf>
    <xf numFmtId="0" fontId="11" fillId="2" borderId="2" xfId="1" applyFont="1" applyFill="1" applyBorder="1" applyProtection="1">
      <protection hidden="1"/>
    </xf>
    <xf numFmtId="0" fontId="10" fillId="2" borderId="0" xfId="1" applyFont="1" applyFill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4" fontId="4" fillId="2" borderId="3" xfId="1" applyNumberFormat="1" applyFont="1" applyFill="1" applyBorder="1" applyAlignment="1">
      <alignment horizontal="center" vertical="center"/>
    </xf>
    <xf numFmtId="164" fontId="5" fillId="2" borderId="1" xfId="3" applyNumberFormat="1" applyFont="1" applyFill="1" applyBorder="1" applyAlignment="1" applyProtection="1">
      <alignment horizontal="center" vertical="center"/>
      <protection hidden="1"/>
    </xf>
    <xf numFmtId="169" fontId="13" fillId="2" borderId="0" xfId="0" applyNumberFormat="1" applyFont="1" applyFill="1" applyAlignment="1">
      <alignment horizontal="center" vertical="center"/>
    </xf>
    <xf numFmtId="164" fontId="5" fillId="2" borderId="1" xfId="1" applyNumberFormat="1" applyFont="1" applyFill="1" applyBorder="1" applyAlignment="1" applyProtection="1">
      <alignment horizontal="center" vertical="center"/>
      <protection hidden="1"/>
    </xf>
    <xf numFmtId="0" fontId="7" fillId="2" borderId="0" xfId="1" applyNumberFormat="1" applyFont="1" applyFill="1" applyAlignment="1" applyProtection="1">
      <alignment horizontal="center" vertical="center" wrapText="1"/>
      <protection hidden="1"/>
    </xf>
    <xf numFmtId="0" fontId="8" fillId="2" borderId="0" xfId="1" applyFont="1" applyFill="1" applyAlignment="1" applyProtection="1">
      <protection hidden="1"/>
    </xf>
    <xf numFmtId="0" fontId="8" fillId="2" borderId="0" xfId="1" applyFont="1" applyFill="1" applyAlignment="1" applyProtection="1">
      <alignment horizontal="right"/>
      <protection hidden="1"/>
    </xf>
    <xf numFmtId="0" fontId="4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2" xfId="1" applyNumberFormat="1" applyFont="1" applyFill="1" applyBorder="1" applyAlignment="1" applyProtection="1">
      <alignment horizontal="center" vertical="center" wrapText="1"/>
      <protection hidden="1"/>
    </xf>
    <xf numFmtId="0" fontId="6" fillId="2" borderId="2" xfId="1" applyNumberFormat="1" applyFont="1" applyFill="1" applyBorder="1" applyAlignment="1" applyProtection="1">
      <alignment horizontal="center" vertical="center" wrapText="1"/>
      <protection hidden="1"/>
    </xf>
    <xf numFmtId="0" fontId="7" fillId="2" borderId="0" xfId="1" applyNumberFormat="1" applyFont="1" applyFill="1" applyAlignment="1" applyProtection="1">
      <alignment horizontal="center" vertical="center" wrapText="1"/>
      <protection hidden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"/>
  <sheetViews>
    <sheetView showGridLines="0" tabSelected="1" topLeftCell="A13" zoomScale="85" zoomScaleNormal="85" workbookViewId="0">
      <selection activeCell="B2" sqref="B2:R2"/>
    </sheetView>
  </sheetViews>
  <sheetFormatPr defaultColWidth="9.140625" defaultRowHeight="12.75" x14ac:dyDescent="0.2"/>
  <cols>
    <col min="1" max="1" width="0.85546875" style="1" customWidth="1"/>
    <col min="2" max="2" width="67.85546875" style="15" customWidth="1"/>
    <col min="3" max="3" width="8.140625" style="15" customWidth="1"/>
    <col min="4" max="4" width="8.5703125" style="15" customWidth="1"/>
    <col min="5" max="5" width="19" style="15" customWidth="1"/>
    <col min="6" max="6" width="7.28515625" style="15" customWidth="1"/>
    <col min="7" max="11" width="0" style="15" hidden="1" customWidth="1"/>
    <col min="12" max="12" width="19.140625" style="15" customWidth="1"/>
    <col min="13" max="17" width="0" style="15" hidden="1" customWidth="1"/>
    <col min="18" max="18" width="24.140625" style="15" customWidth="1"/>
    <col min="19" max="232" width="9.140625" style="1" customWidth="1"/>
    <col min="233" max="16384" width="9.140625" style="1"/>
  </cols>
  <sheetData>
    <row r="1" spans="1:18" ht="21.75" customHeight="1" x14ac:dyDescent="0.2">
      <c r="A1" s="4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spans="1:18" ht="49.5" customHeight="1" x14ac:dyDescent="0.2">
      <c r="A2" s="4"/>
      <c r="B2" s="33" t="s">
        <v>49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1:18" ht="21.75" customHeight="1" x14ac:dyDescent="0.3">
      <c r="A3" s="2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9" t="s">
        <v>19</v>
      </c>
    </row>
    <row r="4" spans="1:18" ht="66" customHeight="1" x14ac:dyDescent="0.2">
      <c r="A4" s="3"/>
      <c r="B4" s="30" t="s">
        <v>18</v>
      </c>
      <c r="C4" s="30" t="s">
        <v>17</v>
      </c>
      <c r="D4" s="30" t="s">
        <v>16</v>
      </c>
      <c r="E4" s="31" t="s">
        <v>15</v>
      </c>
      <c r="F4" s="31" t="s">
        <v>14</v>
      </c>
      <c r="G4" s="30" t="s">
        <v>13</v>
      </c>
      <c r="H4" s="30" t="s">
        <v>13</v>
      </c>
      <c r="I4" s="30" t="s">
        <v>12</v>
      </c>
      <c r="J4" s="30" t="s">
        <v>11</v>
      </c>
      <c r="K4" s="30" t="s">
        <v>10</v>
      </c>
      <c r="L4" s="31" t="s">
        <v>9</v>
      </c>
      <c r="M4" s="31" t="s">
        <v>3</v>
      </c>
      <c r="N4" s="31" t="s">
        <v>8</v>
      </c>
      <c r="O4" s="32" t="s">
        <v>7</v>
      </c>
      <c r="P4" s="32" t="s">
        <v>6</v>
      </c>
      <c r="Q4" s="32" t="s">
        <v>5</v>
      </c>
      <c r="R4" s="31" t="s">
        <v>4</v>
      </c>
    </row>
    <row r="5" spans="1:18" s="15" customFormat="1" ht="50.25" customHeight="1" x14ac:dyDescent="0.2">
      <c r="A5" s="6"/>
      <c r="B5" s="7" t="s">
        <v>21</v>
      </c>
      <c r="C5" s="8">
        <v>23</v>
      </c>
      <c r="D5" s="9">
        <v>401</v>
      </c>
      <c r="E5" s="10" t="s">
        <v>2</v>
      </c>
      <c r="F5" s="11" t="s">
        <v>0</v>
      </c>
      <c r="G5" s="8"/>
      <c r="H5" s="8"/>
      <c r="I5" s="12"/>
      <c r="J5" s="12"/>
      <c r="K5" s="13"/>
      <c r="L5" s="24">
        <v>11857400</v>
      </c>
      <c r="M5" s="24"/>
      <c r="N5" s="24"/>
      <c r="O5" s="24"/>
      <c r="P5" s="24"/>
      <c r="Q5" s="24"/>
      <c r="R5" s="24">
        <v>0</v>
      </c>
    </row>
    <row r="6" spans="1:18" s="15" customFormat="1" ht="38.25" customHeight="1" x14ac:dyDescent="0.2">
      <c r="A6" s="6"/>
      <c r="B6" s="5" t="s">
        <v>21</v>
      </c>
      <c r="C6" s="8">
        <v>23</v>
      </c>
      <c r="D6" s="9">
        <v>401</v>
      </c>
      <c r="E6" s="10" t="s">
        <v>2</v>
      </c>
      <c r="F6" s="11" t="s">
        <v>24</v>
      </c>
      <c r="G6" s="8"/>
      <c r="H6" s="8"/>
      <c r="I6" s="12"/>
      <c r="J6" s="12"/>
      <c r="K6" s="13"/>
      <c r="L6" s="25">
        <v>840000</v>
      </c>
      <c r="M6" s="14"/>
      <c r="N6" s="14"/>
      <c r="O6" s="14"/>
      <c r="P6" s="14"/>
      <c r="Q6" s="14"/>
      <c r="R6" s="26">
        <v>40000</v>
      </c>
    </row>
    <row r="7" spans="1:18" s="15" customFormat="1" ht="31.5" customHeight="1" x14ac:dyDescent="0.2">
      <c r="A7" s="6"/>
      <c r="B7" s="5" t="s">
        <v>20</v>
      </c>
      <c r="C7" s="8">
        <v>23</v>
      </c>
      <c r="D7" s="9">
        <v>1002</v>
      </c>
      <c r="E7" s="10" t="s">
        <v>25</v>
      </c>
      <c r="F7" s="11" t="s">
        <v>1</v>
      </c>
      <c r="G7" s="8"/>
      <c r="H7" s="8"/>
      <c r="I7" s="12"/>
      <c r="J7" s="12"/>
      <c r="K7" s="13"/>
      <c r="L7" s="14">
        <v>7221270</v>
      </c>
      <c r="M7" s="14"/>
      <c r="N7" s="14"/>
      <c r="O7" s="14"/>
      <c r="P7" s="14"/>
      <c r="Q7" s="14"/>
      <c r="R7" s="26">
        <v>412000</v>
      </c>
    </row>
    <row r="8" spans="1:18" s="15" customFormat="1" ht="30.75" customHeight="1" x14ac:dyDescent="0.2">
      <c r="A8" s="6"/>
      <c r="B8" s="5" t="s">
        <v>20</v>
      </c>
      <c r="C8" s="8">
        <v>23</v>
      </c>
      <c r="D8" s="9">
        <v>1002</v>
      </c>
      <c r="E8" s="10" t="s">
        <v>25</v>
      </c>
      <c r="F8" s="11" t="s">
        <v>24</v>
      </c>
      <c r="G8" s="8"/>
      <c r="H8" s="8"/>
      <c r="I8" s="12"/>
      <c r="J8" s="12"/>
      <c r="K8" s="13"/>
      <c r="L8" s="14">
        <v>13140000</v>
      </c>
      <c r="M8" s="14"/>
      <c r="N8" s="14"/>
      <c r="O8" s="14"/>
      <c r="P8" s="14"/>
      <c r="Q8" s="14"/>
      <c r="R8" s="26">
        <v>1839600</v>
      </c>
    </row>
    <row r="9" spans="1:18" s="15" customFormat="1" ht="51.75" customHeight="1" x14ac:dyDescent="0.2">
      <c r="A9" s="6"/>
      <c r="B9" s="5" t="s">
        <v>22</v>
      </c>
      <c r="C9" s="8">
        <v>23</v>
      </c>
      <c r="D9" s="9">
        <v>1006</v>
      </c>
      <c r="E9" s="10" t="s">
        <v>26</v>
      </c>
      <c r="F9" s="11" t="s">
        <v>0</v>
      </c>
      <c r="G9" s="8"/>
      <c r="H9" s="8"/>
      <c r="I9" s="12"/>
      <c r="J9" s="12"/>
      <c r="K9" s="13"/>
      <c r="L9" s="14">
        <v>2200000</v>
      </c>
      <c r="M9" s="14"/>
      <c r="N9" s="14"/>
      <c r="O9" s="14"/>
      <c r="P9" s="14"/>
      <c r="Q9" s="14"/>
      <c r="R9" s="14">
        <v>2200000</v>
      </c>
    </row>
    <row r="10" spans="1:18" s="15" customFormat="1" ht="51.75" customHeight="1" x14ac:dyDescent="0.2">
      <c r="A10" s="6"/>
      <c r="B10" s="5" t="s">
        <v>30</v>
      </c>
      <c r="C10" s="8">
        <v>23</v>
      </c>
      <c r="D10" s="9">
        <v>1006</v>
      </c>
      <c r="E10" s="10" t="s">
        <v>31</v>
      </c>
      <c r="F10" s="11" t="s">
        <v>0</v>
      </c>
      <c r="G10" s="8">
        <v>2839800</v>
      </c>
      <c r="H10" s="8"/>
      <c r="I10" s="12"/>
      <c r="J10" s="12"/>
      <c r="K10" s="13"/>
      <c r="L10" s="14">
        <v>2839800</v>
      </c>
      <c r="M10" s="14"/>
      <c r="N10" s="14"/>
      <c r="O10" s="14"/>
      <c r="P10" s="14"/>
      <c r="Q10" s="14"/>
      <c r="R10" s="14">
        <v>2839800</v>
      </c>
    </row>
    <row r="11" spans="1:18" s="15" customFormat="1" ht="64.5" customHeight="1" x14ac:dyDescent="0.2">
      <c r="A11" s="6"/>
      <c r="B11" s="5" t="s">
        <v>32</v>
      </c>
      <c r="C11" s="8">
        <v>23</v>
      </c>
      <c r="D11" s="9">
        <v>1006</v>
      </c>
      <c r="E11" s="10" t="s">
        <v>27</v>
      </c>
      <c r="F11" s="11" t="s">
        <v>0</v>
      </c>
      <c r="G11" s="8"/>
      <c r="H11" s="8"/>
      <c r="I11" s="12"/>
      <c r="J11" s="12"/>
      <c r="K11" s="13"/>
      <c r="L11" s="26">
        <v>17558800</v>
      </c>
      <c r="M11" s="26"/>
      <c r="N11" s="26"/>
      <c r="O11" s="26"/>
      <c r="P11" s="26"/>
      <c r="Q11" s="26"/>
      <c r="R11" s="26">
        <v>17307600</v>
      </c>
    </row>
    <row r="12" spans="1:18" s="15" customFormat="1" ht="94.5" customHeight="1" x14ac:dyDescent="0.2">
      <c r="A12" s="6"/>
      <c r="B12" s="5" t="s">
        <v>33</v>
      </c>
      <c r="C12" s="8">
        <v>23</v>
      </c>
      <c r="D12" s="9">
        <v>1006</v>
      </c>
      <c r="E12" s="10" t="s">
        <v>28</v>
      </c>
      <c r="F12" s="11" t="s">
        <v>0</v>
      </c>
      <c r="G12" s="8"/>
      <c r="H12" s="8"/>
      <c r="I12" s="12"/>
      <c r="J12" s="12"/>
      <c r="K12" s="13"/>
      <c r="L12" s="14">
        <v>750000</v>
      </c>
      <c r="M12" s="14"/>
      <c r="N12" s="14"/>
      <c r="O12" s="14"/>
      <c r="P12" s="14"/>
      <c r="Q12" s="14"/>
      <c r="R12" s="14">
        <v>750000</v>
      </c>
    </row>
    <row r="13" spans="1:18" s="15" customFormat="1" ht="37.5" customHeight="1" x14ac:dyDescent="0.2">
      <c r="A13" s="6"/>
      <c r="B13" s="5" t="s">
        <v>29</v>
      </c>
      <c r="C13" s="8">
        <v>23</v>
      </c>
      <c r="D13" s="9">
        <v>709</v>
      </c>
      <c r="E13" s="10">
        <v>2810604879</v>
      </c>
      <c r="F13" s="11" t="s">
        <v>0</v>
      </c>
      <c r="G13" s="8"/>
      <c r="H13" s="8"/>
      <c r="I13" s="12"/>
      <c r="J13" s="12"/>
      <c r="K13" s="13"/>
      <c r="L13" s="14">
        <v>3553230</v>
      </c>
      <c r="M13" s="14"/>
      <c r="N13" s="14"/>
      <c r="O13" s="14"/>
      <c r="P13" s="14"/>
      <c r="Q13" s="14"/>
      <c r="R13" s="14">
        <v>3553230</v>
      </c>
    </row>
    <row r="14" spans="1:18" s="15" customFormat="1" ht="109.5" customHeight="1" x14ac:dyDescent="0.2">
      <c r="A14" s="6"/>
      <c r="B14" s="5" t="s">
        <v>34</v>
      </c>
      <c r="C14" s="8">
        <v>23</v>
      </c>
      <c r="D14" s="9" t="s">
        <v>35</v>
      </c>
      <c r="E14" s="10" t="s">
        <v>36</v>
      </c>
      <c r="F14" s="11" t="s">
        <v>0</v>
      </c>
      <c r="G14" s="8"/>
      <c r="H14" s="8"/>
      <c r="I14" s="12"/>
      <c r="J14" s="12"/>
      <c r="K14" s="13"/>
      <c r="L14" s="14">
        <v>1070000</v>
      </c>
      <c r="M14" s="14"/>
      <c r="N14" s="14"/>
      <c r="O14" s="14"/>
      <c r="P14" s="14"/>
      <c r="Q14" s="14"/>
      <c r="R14" s="14">
        <v>535000</v>
      </c>
    </row>
    <row r="15" spans="1:18" s="15" customFormat="1" ht="82.5" customHeight="1" x14ac:dyDescent="0.2">
      <c r="A15" s="6"/>
      <c r="B15" s="5" t="s">
        <v>37</v>
      </c>
      <c r="C15" s="8">
        <v>23</v>
      </c>
      <c r="D15" s="9" t="s">
        <v>35</v>
      </c>
      <c r="E15" s="10" t="s">
        <v>38</v>
      </c>
      <c r="F15" s="11" t="s">
        <v>0</v>
      </c>
      <c r="G15" s="8"/>
      <c r="H15" s="8"/>
      <c r="I15" s="12"/>
      <c r="J15" s="12"/>
      <c r="K15" s="13"/>
      <c r="L15" s="14">
        <v>5000000</v>
      </c>
      <c r="M15" s="14"/>
      <c r="N15" s="14"/>
      <c r="O15" s="14"/>
      <c r="P15" s="14"/>
      <c r="Q15" s="14"/>
      <c r="R15" s="14">
        <v>0</v>
      </c>
    </row>
    <row r="16" spans="1:18" s="15" customFormat="1" ht="77.25" customHeight="1" x14ac:dyDescent="0.2">
      <c r="A16" s="6"/>
      <c r="B16" s="5" t="s">
        <v>39</v>
      </c>
      <c r="C16" s="8">
        <v>23</v>
      </c>
      <c r="D16" s="9" t="s">
        <v>35</v>
      </c>
      <c r="E16" s="10" t="s">
        <v>40</v>
      </c>
      <c r="F16" s="11" t="s">
        <v>0</v>
      </c>
      <c r="G16" s="8"/>
      <c r="H16" s="8"/>
      <c r="I16" s="12"/>
      <c r="J16" s="12"/>
      <c r="K16" s="13"/>
      <c r="L16" s="14">
        <v>52375850</v>
      </c>
      <c r="M16" s="14"/>
      <c r="N16" s="14"/>
      <c r="O16" s="14"/>
      <c r="P16" s="14"/>
      <c r="Q16" s="14"/>
      <c r="R16" s="14">
        <v>52375850</v>
      </c>
    </row>
    <row r="17" spans="1:18" s="15" customFormat="1" ht="48.75" customHeight="1" x14ac:dyDescent="0.2">
      <c r="A17" s="6"/>
      <c r="B17" s="5" t="s">
        <v>41</v>
      </c>
      <c r="C17" s="8" t="s">
        <v>42</v>
      </c>
      <c r="D17" s="9" t="s">
        <v>43</v>
      </c>
      <c r="E17" s="10" t="s">
        <v>44</v>
      </c>
      <c r="F17" s="11" t="s">
        <v>0</v>
      </c>
      <c r="G17" s="8"/>
      <c r="H17" s="8"/>
      <c r="I17" s="12"/>
      <c r="J17" s="12"/>
      <c r="K17" s="13"/>
      <c r="L17" s="14">
        <v>11818900</v>
      </c>
      <c r="M17" s="14"/>
      <c r="N17" s="14"/>
      <c r="O17" s="14"/>
      <c r="P17" s="14"/>
      <c r="Q17" s="14"/>
      <c r="R17" s="14">
        <v>0</v>
      </c>
    </row>
    <row r="18" spans="1:18" s="15" customFormat="1" ht="70.5" customHeight="1" x14ac:dyDescent="0.2">
      <c r="A18" s="16"/>
      <c r="B18" s="5" t="s">
        <v>45</v>
      </c>
      <c r="C18" s="8">
        <v>23</v>
      </c>
      <c r="D18" s="9">
        <v>1006</v>
      </c>
      <c r="E18" s="10" t="s">
        <v>46</v>
      </c>
      <c r="F18" s="11" t="s">
        <v>0</v>
      </c>
      <c r="G18" s="13"/>
      <c r="H18" s="13"/>
      <c r="I18" s="13"/>
      <c r="J18" s="13"/>
      <c r="K18" s="13"/>
      <c r="L18" s="14">
        <v>1999100</v>
      </c>
      <c r="M18" s="14"/>
      <c r="N18" s="14"/>
      <c r="O18" s="14"/>
      <c r="P18" s="14"/>
      <c r="Q18" s="14"/>
      <c r="R18" s="14">
        <v>0</v>
      </c>
    </row>
    <row r="19" spans="1:18" s="15" customFormat="1" ht="61.5" customHeight="1" x14ac:dyDescent="0.2">
      <c r="A19" s="17"/>
      <c r="B19" s="18" t="s">
        <v>47</v>
      </c>
      <c r="C19" s="8">
        <v>23</v>
      </c>
      <c r="D19" s="9">
        <v>1006</v>
      </c>
      <c r="E19" s="10" t="s">
        <v>48</v>
      </c>
      <c r="F19" s="11" t="s">
        <v>0</v>
      </c>
      <c r="G19" s="19"/>
      <c r="H19" s="19"/>
      <c r="I19" s="19"/>
      <c r="J19" s="19"/>
      <c r="K19" s="19"/>
      <c r="L19" s="14">
        <v>1500000</v>
      </c>
      <c r="M19" s="14"/>
      <c r="N19" s="14"/>
      <c r="O19" s="14"/>
      <c r="P19" s="14"/>
      <c r="Q19" s="14"/>
      <c r="R19" s="14">
        <v>0</v>
      </c>
    </row>
    <row r="20" spans="1:18" s="20" customFormat="1" ht="19.5" customHeight="1" x14ac:dyDescent="0.25">
      <c r="B20" s="21" t="s">
        <v>23</v>
      </c>
      <c r="C20" s="21"/>
      <c r="D20" s="21"/>
      <c r="E20" s="22"/>
      <c r="F20" s="22"/>
      <c r="G20" s="21"/>
      <c r="H20" s="21"/>
      <c r="I20" s="21"/>
      <c r="J20" s="21"/>
      <c r="K20" s="21"/>
      <c r="L20" s="23">
        <f>SUM(L5:L19)</f>
        <v>133724350</v>
      </c>
      <c r="M20" s="23">
        <f t="shared" ref="M20:R20" si="0">SUM(M5:M19)</f>
        <v>0</v>
      </c>
      <c r="N20" s="23">
        <f t="shared" si="0"/>
        <v>0</v>
      </c>
      <c r="O20" s="23">
        <f t="shared" si="0"/>
        <v>0</v>
      </c>
      <c r="P20" s="23">
        <f t="shared" si="0"/>
        <v>0</v>
      </c>
      <c r="Q20" s="23">
        <f t="shared" si="0"/>
        <v>0</v>
      </c>
      <c r="R20" s="23">
        <f t="shared" si="0"/>
        <v>81853080</v>
      </c>
    </row>
    <row r="21" spans="1:18" s="15" customFormat="1" x14ac:dyDescent="0.2"/>
  </sheetData>
  <mergeCells count="1">
    <mergeCell ref="B2:R2"/>
  </mergeCells>
  <pageMargins left="0.74803149606299213" right="0.74803149606299213" top="0.98425196850393704" bottom="0.98425196850393704" header="0.51181102362204722" footer="0.51181102362204722"/>
  <pageSetup paperSize="9" scale="5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Новый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Лебединская Светлана Сергеевна</dc:creator>
  <cp:lastModifiedBy>Дарьева Елена Николаевна</cp:lastModifiedBy>
  <cp:lastPrinted>2023-04-12T08:25:01Z</cp:lastPrinted>
  <dcterms:created xsi:type="dcterms:W3CDTF">2020-01-09T03:35:34Z</dcterms:created>
  <dcterms:modified xsi:type="dcterms:W3CDTF">2023-04-12T08:25:31Z</dcterms:modified>
</cp:coreProperties>
</file>