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3275" windowHeight="7005" tabRatio="1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S36" i="1" l="1"/>
  <c r="S40" i="1"/>
  <c r="S51" i="1"/>
  <c r="G51" i="1"/>
  <c r="G40" i="1"/>
  <c r="G36" i="1"/>
  <c r="B36" i="1"/>
  <c r="C36" i="1"/>
  <c r="D36" i="1"/>
  <c r="E36" i="1"/>
  <c r="F36" i="1"/>
  <c r="H36" i="1"/>
  <c r="I36" i="1"/>
  <c r="J36" i="1"/>
  <c r="K36" i="1"/>
  <c r="L36" i="1"/>
  <c r="M36" i="1"/>
  <c r="N36" i="1"/>
  <c r="O36" i="1"/>
  <c r="P36" i="1"/>
  <c r="Q36" i="1"/>
  <c r="R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B51" i="1"/>
  <c r="B40" i="1"/>
  <c r="C51" i="1"/>
  <c r="D51" i="1"/>
  <c r="E51" i="1"/>
  <c r="F51" i="1"/>
  <c r="H51" i="1"/>
  <c r="I51" i="1"/>
  <c r="J51" i="1"/>
  <c r="K51" i="1"/>
  <c r="L51" i="1"/>
  <c r="M51" i="1"/>
  <c r="N51" i="1"/>
  <c r="O51" i="1"/>
  <c r="P51" i="1"/>
  <c r="Q51" i="1"/>
  <c r="R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C40" i="1"/>
  <c r="C52" i="1" s="1"/>
  <c r="D40" i="1"/>
  <c r="E40" i="1"/>
  <c r="E52" i="1" s="1"/>
  <c r="F40" i="1"/>
  <c r="H40" i="1"/>
  <c r="H52" i="1" s="1"/>
  <c r="I40" i="1"/>
  <c r="J40" i="1"/>
  <c r="J52" i="1" s="1"/>
  <c r="K40" i="1"/>
  <c r="L40" i="1"/>
  <c r="L52" i="1" s="1"/>
  <c r="M40" i="1"/>
  <c r="N40" i="1"/>
  <c r="N52" i="1" s="1"/>
  <c r="O40" i="1"/>
  <c r="P40" i="1"/>
  <c r="P52" i="1" s="1"/>
  <c r="Q40" i="1"/>
  <c r="R40" i="1"/>
  <c r="T40" i="1"/>
  <c r="U40" i="1"/>
  <c r="U52" i="1" s="1"/>
  <c r="V40" i="1"/>
  <c r="W40" i="1"/>
  <c r="W52" i="1" s="1"/>
  <c r="X40" i="1"/>
  <c r="Y40" i="1"/>
  <c r="Y52" i="1" s="1"/>
  <c r="Z40" i="1"/>
  <c r="AA40" i="1"/>
  <c r="AA52" i="1" s="1"/>
  <c r="AB40" i="1"/>
  <c r="AC40" i="1"/>
  <c r="AC52" i="1" s="1"/>
  <c r="AD40" i="1"/>
  <c r="AE40" i="1"/>
  <c r="AE52" i="1" s="1"/>
  <c r="AF40" i="1"/>
  <c r="AG40" i="1"/>
  <c r="AG52" i="1" s="1"/>
  <c r="AH40" i="1"/>
  <c r="AI40" i="1"/>
  <c r="AJ40" i="1"/>
  <c r="AK40" i="1"/>
  <c r="AK52" i="1" s="1"/>
  <c r="R52" i="1"/>
  <c r="AI52" i="1"/>
  <c r="G52" i="1" l="1"/>
  <c r="S52" i="1"/>
  <c r="B52" i="1"/>
  <c r="AJ52" i="1"/>
  <c r="AH52" i="1"/>
  <c r="AF52" i="1"/>
  <c r="AD52" i="1"/>
  <c r="AB52" i="1"/>
  <c r="Z52" i="1"/>
  <c r="X52" i="1"/>
  <c r="V52" i="1"/>
  <c r="T52" i="1"/>
  <c r="Q52" i="1"/>
  <c r="O52" i="1"/>
  <c r="M52" i="1"/>
  <c r="K52" i="1"/>
  <c r="I52" i="1"/>
  <c r="F52" i="1"/>
  <c r="D52" i="1"/>
</calcChain>
</file>

<file path=xl/sharedStrings.xml><?xml version="1.0" encoding="utf-8"?>
<sst xmlns="http://schemas.openxmlformats.org/spreadsheetml/2006/main" count="905" uniqueCount="83">
  <si>
    <t>Район</t>
  </si>
  <si>
    <t/>
  </si>
  <si>
    <t xml:space="preserve">Багансикй </t>
  </si>
  <si>
    <t>Барабинский</t>
  </si>
  <si>
    <t>Болотнинский</t>
  </si>
  <si>
    <t>Венгеровский</t>
  </si>
  <si>
    <t>Доволенский</t>
  </si>
  <si>
    <t>Здвинский</t>
  </si>
  <si>
    <t>Искитимский</t>
  </si>
  <si>
    <t>Карасукский</t>
  </si>
  <si>
    <t>Каргатский</t>
  </si>
  <si>
    <t>Колыванский</t>
  </si>
  <si>
    <t>Коченевский</t>
  </si>
  <si>
    <t>Кочковский</t>
  </si>
  <si>
    <t>Краснозерский</t>
  </si>
  <si>
    <t>Куйбышевский</t>
  </si>
  <si>
    <t>Купинский</t>
  </si>
  <si>
    <t>Кыштовский</t>
  </si>
  <si>
    <t>Маслянинский</t>
  </si>
  <si>
    <t>Мошковский</t>
  </si>
  <si>
    <t>Новосибирский</t>
  </si>
  <si>
    <t>Ордынский</t>
  </si>
  <si>
    <t>Северный</t>
  </si>
  <si>
    <t>Сузунский</t>
  </si>
  <si>
    <t>Татарский</t>
  </si>
  <si>
    <t>Тогучинский</t>
  </si>
  <si>
    <t>Убинский</t>
  </si>
  <si>
    <t>Усть-Таркский</t>
  </si>
  <si>
    <t>Чановский</t>
  </si>
  <si>
    <t>Черепановский</t>
  </si>
  <si>
    <t>Чистоозерный</t>
  </si>
  <si>
    <t>Чулымский</t>
  </si>
  <si>
    <t>Отделение надомного обслуживания</t>
  </si>
  <si>
    <t>Число отделений</t>
  </si>
  <si>
    <t>Численность работающих</t>
  </si>
  <si>
    <t>Числ нуждающихся</t>
  </si>
  <si>
    <t>Число обслуживаемых</t>
  </si>
  <si>
    <t>без оплаты</t>
  </si>
  <si>
    <t>всего</t>
  </si>
  <si>
    <t>Специализированные отделения</t>
  </si>
  <si>
    <t>Дома (отделения) милосердия</t>
  </si>
  <si>
    <t>Число волонтеров и приемных семей</t>
  </si>
  <si>
    <t>Отделения милосердия</t>
  </si>
  <si>
    <t>Дома милосердия, дома-интернаты малой вместимости</t>
  </si>
  <si>
    <t>Числ отде лений</t>
  </si>
  <si>
    <t>Кол-во мест</t>
  </si>
  <si>
    <t>Числ домов</t>
  </si>
  <si>
    <t>Итого:</t>
  </si>
  <si>
    <t>г. Бердск</t>
  </si>
  <si>
    <t>г. Искитим</t>
  </si>
  <si>
    <t>г. Обь</t>
  </si>
  <si>
    <t>Дзержинский</t>
  </si>
  <si>
    <t>Железнодорожный</t>
  </si>
  <si>
    <t>Заельцовский</t>
  </si>
  <si>
    <t>Калининский</t>
  </si>
  <si>
    <t>Кировский</t>
  </si>
  <si>
    <t>Ленинский</t>
  </si>
  <si>
    <t>Октябрьский</t>
  </si>
  <si>
    <t>Первомайский</t>
  </si>
  <si>
    <t>Советский</t>
  </si>
  <si>
    <t xml:space="preserve">Центральный </t>
  </si>
  <si>
    <t>ИТОГО:</t>
  </si>
  <si>
    <t>из них</t>
  </si>
  <si>
    <t>в т.ч.</t>
  </si>
  <si>
    <t xml:space="preserve">всего </t>
  </si>
  <si>
    <t>Сумма платных улуг (руб.)</t>
  </si>
  <si>
    <t>Числ обслуживаемых</t>
  </si>
  <si>
    <t>соц. 
работ- ников</t>
  </si>
  <si>
    <t>по 
дого- вору</t>
  </si>
  <si>
    <t>с част. опла той</t>
  </si>
  <si>
    <t>с полной оплатой</t>
  </si>
  <si>
    <t>соц. 
работ-
ников</t>
  </si>
  <si>
    <t>по 
дого- 
вору</t>
  </si>
  <si>
    <t>мед-
сес- 
тер</t>
  </si>
  <si>
    <t>Числ 
нуж-
дающих-
ся</t>
  </si>
  <si>
    <t>с част. оплатой</t>
  </si>
  <si>
    <t>Объем средст, пол. за стацион.соц.
обсл. (75% от пенсии), руб.</t>
  </si>
  <si>
    <t>Число приемных семей</t>
  </si>
  <si>
    <t>Число обслужваемых</t>
  </si>
  <si>
    <t xml:space="preserve">Число волонте ров </t>
  </si>
  <si>
    <t>Сведения по социальному обслуживанию на дому на 1 июля 2014</t>
  </si>
  <si>
    <t>Объем средст, пол. за стацион. соц. обсл. (75% от пенсии), руб.</t>
  </si>
  <si>
    <t>Число обслуженных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</si>
</sst>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"/>
    <numFmt numFmtId="165" formatCode="#,##0&quot;р.&quot;"/>
    <numFmt numFmtId="166" formatCode="_-* #,##0_р_._-;\-* #,##0_р_._-;_-* &quot;-&quot;??_р_._-;_-@_-"/>
    <numFmt numFmtId="167" formatCode="#,##0_ ;\-#,##0\ "/>
  </numFmts>
  <fonts count="12" x14ac:knownFonts="1">
    <font>
      <sz val="10"/>
      <color indexed="8"/>
      <name val="MS Sans Serif"/>
      <charset val="204"/>
    </font>
    <font>
      <sz val="8"/>
      <color indexed="8"/>
      <name val="Times New Roman Cyr"/>
      <charset val="204"/>
    </font>
    <font>
      <sz val="9"/>
      <color indexed="8"/>
      <name val="Times New Roman Cyr"/>
      <charset val="204"/>
    </font>
    <font>
      <sz val="9"/>
      <color indexed="8"/>
      <name val="Times New Roman Cyr"/>
      <charset val="204"/>
    </font>
    <font>
      <b/>
      <sz val="12"/>
      <color indexed="8"/>
      <name val="Times New Roman Cyr"/>
      <charset val="204"/>
    </font>
    <font>
      <b/>
      <sz val="9"/>
      <color indexed="8"/>
      <name val="Times New Roman Cyr"/>
      <charset val="204"/>
    </font>
    <font>
      <b/>
      <sz val="10"/>
      <color indexed="8"/>
      <name val="Times New Roman Cyr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Fill="1" applyBorder="1" applyAlignment="1">
      <alignment horizontal="left"/>
    </xf>
    <xf numFmtId="0" fontId="9" fillId="0" borderId="1" xfId="0" applyFont="1" applyBorder="1"/>
    <xf numFmtId="164" fontId="10" fillId="0" borderId="1" xfId="0" applyNumberFormat="1" applyFont="1" applyBorder="1"/>
    <xf numFmtId="164" fontId="0" fillId="0" borderId="0" xfId="0" applyNumberFormat="1"/>
    <xf numFmtId="0" fontId="0" fillId="0" borderId="0" xfId="0" applyNumberFormat="1"/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right"/>
    </xf>
    <xf numFmtId="166" fontId="5" fillId="0" borderId="1" xfId="1" applyNumberFormat="1" applyFont="1" applyFill="1" applyBorder="1" applyAlignment="1">
      <alignment horizontal="right"/>
    </xf>
    <xf numFmtId="167" fontId="9" fillId="0" borderId="1" xfId="1" applyNumberFormat="1" applyFont="1" applyBorder="1"/>
    <xf numFmtId="167" fontId="10" fillId="0" borderId="1" xfId="1" applyNumberFormat="1" applyFont="1" applyBorder="1"/>
    <xf numFmtId="167" fontId="0" fillId="0" borderId="0" xfId="1" applyNumberFormat="1" applyFont="1"/>
    <xf numFmtId="0" fontId="2" fillId="0" borderId="4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66" fontId="10" fillId="0" borderId="1" xfId="1" applyNumberFormat="1" applyFont="1" applyBorder="1" applyAlignment="1">
      <alignment horizontal="right"/>
    </xf>
    <xf numFmtId="0" fontId="8" fillId="0" borderId="2" xfId="0" applyFont="1" applyFill="1" applyBorder="1" applyAlignment="1">
      <alignment textRotation="90" wrapText="1"/>
    </xf>
    <xf numFmtId="0" fontId="8" fillId="0" borderId="1" xfId="0" applyFont="1" applyFill="1" applyBorder="1" applyAlignment="1">
      <alignment horizontal="center" textRotation="90" wrapText="1"/>
    </xf>
    <xf numFmtId="165" fontId="4" fillId="0" borderId="3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164" fontId="8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2"/>
  <sheetViews>
    <sheetView tabSelected="1" topLeftCell="H1" zoomScale="80" zoomScaleNormal="80" workbookViewId="0">
      <selection activeCell="AF11" sqref="AF11"/>
    </sheetView>
  </sheetViews>
  <sheetFormatPr defaultRowHeight="12.75" outlineLevelRow="1" x14ac:dyDescent="0.2"/>
  <cols>
    <col min="1" max="1" width="11" customWidth="1"/>
    <col min="2" max="2" width="6.42578125" style="4" customWidth="1"/>
    <col min="3" max="3" width="6.28515625" bestFit="1" customWidth="1"/>
    <col min="4" max="4" width="6.85546875" customWidth="1"/>
    <col min="5" max="5" width="6.5703125" customWidth="1"/>
    <col min="6" max="8" width="8.42578125" customWidth="1"/>
    <col min="9" max="9" width="8" bestFit="1" customWidth="1"/>
    <col min="10" max="10" width="8" customWidth="1"/>
    <col min="11" max="11" width="7.140625" customWidth="1"/>
    <col min="12" max="12" width="12.42578125" style="5" customWidth="1"/>
    <col min="13" max="13" width="6.28515625" style="4" customWidth="1"/>
    <col min="14" max="14" width="5.5703125" customWidth="1"/>
    <col min="15" max="15" width="5.85546875" customWidth="1"/>
    <col min="16" max="16" width="5.7109375" customWidth="1"/>
    <col min="17" max="17" width="7" customWidth="1"/>
    <col min="18" max="19" width="7.28515625" customWidth="1"/>
    <col min="20" max="20" width="6" customWidth="1"/>
    <col min="21" max="21" width="5.5703125" customWidth="1"/>
    <col min="22" max="22" width="6.28515625" customWidth="1"/>
    <col min="23" max="23" width="6.85546875" customWidth="1"/>
    <col min="24" max="24" width="11.140625" customWidth="1"/>
    <col min="25" max="25" width="6.140625" style="4" customWidth="1"/>
    <col min="26" max="26" width="5.5703125" customWidth="1"/>
    <col min="27" max="27" width="5.85546875" customWidth="1"/>
    <col min="28" max="28" width="11.7109375" customWidth="1"/>
    <col min="29" max="29" width="5.85546875" customWidth="1"/>
    <col min="30" max="30" width="5.140625" customWidth="1"/>
    <col min="31" max="31" width="6.28515625" customWidth="1"/>
    <col min="32" max="32" width="12.5703125" customWidth="1"/>
    <col min="33" max="33" width="7.42578125" customWidth="1"/>
    <col min="34" max="34" width="5.28515625" customWidth="1"/>
    <col min="35" max="35" width="5.42578125" customWidth="1"/>
    <col min="36" max="36" width="5.7109375" customWidth="1"/>
    <col min="37" max="37" width="5.28515625" customWidth="1"/>
  </cols>
  <sheetData>
    <row r="1" spans="1:37" ht="38.25" customHeight="1" x14ac:dyDescent="0.2">
      <c r="A1" s="19" t="s">
        <v>80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7" ht="25.5" customHeight="1" x14ac:dyDescent="0.2">
      <c r="A2" s="29" t="s">
        <v>0</v>
      </c>
      <c r="B2" s="30" t="s">
        <v>32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24" t="s">
        <v>39</v>
      </c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0" t="s">
        <v>40</v>
      </c>
      <c r="Z2" s="20"/>
      <c r="AA2" s="20"/>
      <c r="AB2" s="20"/>
      <c r="AC2" s="20"/>
      <c r="AD2" s="20"/>
      <c r="AE2" s="20"/>
      <c r="AF2" s="20"/>
      <c r="AG2" s="20"/>
      <c r="AH2" s="20" t="s">
        <v>41</v>
      </c>
      <c r="AI2" s="20"/>
      <c r="AJ2" s="20"/>
      <c r="AK2" s="20"/>
    </row>
    <row r="3" spans="1:37" ht="25.5" customHeight="1" x14ac:dyDescent="0.2">
      <c r="A3" s="29"/>
      <c r="B3" s="31" t="s">
        <v>33</v>
      </c>
      <c r="C3" s="23" t="s">
        <v>34</v>
      </c>
      <c r="D3" s="23"/>
      <c r="E3" s="23"/>
      <c r="F3" s="23" t="s">
        <v>35</v>
      </c>
      <c r="G3" s="26" t="s">
        <v>36</v>
      </c>
      <c r="H3" s="23" t="s">
        <v>82</v>
      </c>
      <c r="I3" s="23"/>
      <c r="J3" s="23"/>
      <c r="K3" s="23"/>
      <c r="L3" s="32" t="s">
        <v>65</v>
      </c>
      <c r="M3" s="25" t="s">
        <v>33</v>
      </c>
      <c r="N3" s="22" t="s">
        <v>34</v>
      </c>
      <c r="O3" s="22"/>
      <c r="P3" s="22"/>
      <c r="Q3" s="22"/>
      <c r="R3" s="23" t="s">
        <v>74</v>
      </c>
      <c r="S3" s="26" t="s">
        <v>36</v>
      </c>
      <c r="T3" s="23" t="s">
        <v>82</v>
      </c>
      <c r="U3" s="23"/>
      <c r="V3" s="23"/>
      <c r="W3" s="23"/>
      <c r="X3" s="23" t="s">
        <v>65</v>
      </c>
      <c r="Y3" s="22" t="s">
        <v>42</v>
      </c>
      <c r="Z3" s="22"/>
      <c r="AA3" s="22"/>
      <c r="AB3" s="22"/>
      <c r="AC3" s="22" t="s">
        <v>43</v>
      </c>
      <c r="AD3" s="22"/>
      <c r="AE3" s="22"/>
      <c r="AF3" s="22"/>
      <c r="AG3" s="23" t="s">
        <v>74</v>
      </c>
      <c r="AH3" s="21" t="s">
        <v>79</v>
      </c>
      <c r="AI3" s="21" t="s">
        <v>78</v>
      </c>
      <c r="AJ3" s="21" t="s">
        <v>77</v>
      </c>
      <c r="AK3" s="21" t="s">
        <v>78</v>
      </c>
    </row>
    <row r="4" spans="1:37" x14ac:dyDescent="0.2">
      <c r="A4" s="29"/>
      <c r="B4" s="31"/>
      <c r="C4" s="23" t="s">
        <v>64</v>
      </c>
      <c r="D4" s="23" t="s">
        <v>67</v>
      </c>
      <c r="E4" s="14" t="s">
        <v>63</v>
      </c>
      <c r="F4" s="23"/>
      <c r="G4" s="27"/>
      <c r="H4" s="23" t="s">
        <v>38</v>
      </c>
      <c r="I4" s="23" t="s">
        <v>62</v>
      </c>
      <c r="J4" s="23"/>
      <c r="K4" s="23"/>
      <c r="L4" s="32"/>
      <c r="M4" s="25"/>
      <c r="N4" s="23" t="s">
        <v>64</v>
      </c>
      <c r="O4" s="23" t="s">
        <v>71</v>
      </c>
      <c r="P4" s="15" t="s">
        <v>63</v>
      </c>
      <c r="Q4" s="23" t="s">
        <v>73</v>
      </c>
      <c r="R4" s="23"/>
      <c r="S4" s="27"/>
      <c r="T4" s="23" t="s">
        <v>38</v>
      </c>
      <c r="U4" s="23" t="s">
        <v>62</v>
      </c>
      <c r="V4" s="23"/>
      <c r="W4" s="23"/>
      <c r="X4" s="23"/>
      <c r="Y4" s="31" t="s">
        <v>44</v>
      </c>
      <c r="Z4" s="23" t="s">
        <v>45</v>
      </c>
      <c r="AA4" s="23" t="s">
        <v>66</v>
      </c>
      <c r="AB4" s="23" t="s">
        <v>76</v>
      </c>
      <c r="AC4" s="23" t="s">
        <v>46</v>
      </c>
      <c r="AD4" s="23" t="s">
        <v>45</v>
      </c>
      <c r="AE4" s="23" t="s">
        <v>66</v>
      </c>
      <c r="AF4" s="23" t="s">
        <v>81</v>
      </c>
      <c r="AG4" s="23"/>
      <c r="AH4" s="21"/>
      <c r="AI4" s="21"/>
      <c r="AJ4" s="21"/>
      <c r="AK4" s="21"/>
    </row>
    <row r="5" spans="1:37" ht="51" customHeight="1" x14ac:dyDescent="0.2">
      <c r="A5" s="29"/>
      <c r="B5" s="31"/>
      <c r="C5" s="23"/>
      <c r="D5" s="23"/>
      <c r="E5" s="14" t="s">
        <v>68</v>
      </c>
      <c r="F5" s="23"/>
      <c r="G5" s="28"/>
      <c r="H5" s="23"/>
      <c r="I5" s="17" t="s">
        <v>37</v>
      </c>
      <c r="J5" s="17" t="s">
        <v>69</v>
      </c>
      <c r="K5" s="17" t="s">
        <v>70</v>
      </c>
      <c r="L5" s="32"/>
      <c r="M5" s="25"/>
      <c r="N5" s="23"/>
      <c r="O5" s="23"/>
      <c r="P5" s="14" t="s">
        <v>72</v>
      </c>
      <c r="Q5" s="23"/>
      <c r="R5" s="23"/>
      <c r="S5" s="28"/>
      <c r="T5" s="23"/>
      <c r="U5" s="18" t="s">
        <v>37</v>
      </c>
      <c r="V5" s="18" t="s">
        <v>75</v>
      </c>
      <c r="W5" s="18" t="s">
        <v>70</v>
      </c>
      <c r="X5" s="23"/>
      <c r="Y5" s="31"/>
      <c r="Z5" s="23"/>
      <c r="AA5" s="23"/>
      <c r="AB5" s="23"/>
      <c r="AC5" s="23"/>
      <c r="AD5" s="23"/>
      <c r="AE5" s="23"/>
      <c r="AF5" s="23"/>
      <c r="AG5" s="23"/>
      <c r="AH5" s="21"/>
      <c r="AI5" s="21"/>
      <c r="AJ5" s="21"/>
      <c r="AK5" s="21"/>
    </row>
    <row r="6" spans="1:37" ht="11.45" customHeight="1" outlineLevel="1" x14ac:dyDescent="0.2">
      <c r="A6" s="6" t="s">
        <v>2</v>
      </c>
      <c r="B6" s="13">
        <v>1</v>
      </c>
      <c r="C6" s="13">
        <v>40</v>
      </c>
      <c r="D6" s="13">
        <v>39</v>
      </c>
      <c r="E6" s="13">
        <v>28</v>
      </c>
      <c r="F6" s="13" t="s">
        <v>1</v>
      </c>
      <c r="G6" s="13">
        <v>99</v>
      </c>
      <c r="H6" s="13">
        <v>115</v>
      </c>
      <c r="I6" s="13">
        <v>15</v>
      </c>
      <c r="J6" s="13">
        <v>29</v>
      </c>
      <c r="K6" s="13">
        <v>71</v>
      </c>
      <c r="L6" s="13">
        <v>143216</v>
      </c>
      <c r="M6" s="13" t="s">
        <v>1</v>
      </c>
      <c r="N6" s="13" t="s">
        <v>1</v>
      </c>
      <c r="O6" s="13" t="s">
        <v>1</v>
      </c>
      <c r="P6" s="13" t="s">
        <v>1</v>
      </c>
      <c r="Q6" s="13" t="s">
        <v>1</v>
      </c>
      <c r="R6" s="13" t="s">
        <v>1</v>
      </c>
      <c r="S6" s="13" t="s">
        <v>1</v>
      </c>
      <c r="T6" s="13" t="s">
        <v>1</v>
      </c>
      <c r="U6" s="13" t="s">
        <v>1</v>
      </c>
      <c r="V6" s="13" t="s">
        <v>1</v>
      </c>
      <c r="W6" s="13" t="s">
        <v>1</v>
      </c>
      <c r="X6" s="13" t="s">
        <v>1</v>
      </c>
      <c r="Y6" s="13" t="s">
        <v>1</v>
      </c>
      <c r="Z6" s="13" t="s">
        <v>1</v>
      </c>
      <c r="AA6" s="13" t="s">
        <v>1</v>
      </c>
      <c r="AB6" s="13" t="s">
        <v>1</v>
      </c>
      <c r="AC6" s="13">
        <v>1</v>
      </c>
      <c r="AD6" s="13">
        <v>20</v>
      </c>
      <c r="AE6" s="13">
        <v>20</v>
      </c>
      <c r="AF6" s="13">
        <v>940949</v>
      </c>
      <c r="AG6" s="13" t="s">
        <v>1</v>
      </c>
      <c r="AH6" s="13">
        <v>3</v>
      </c>
      <c r="AI6" s="13">
        <v>4</v>
      </c>
      <c r="AJ6" s="13">
        <v>9</v>
      </c>
      <c r="AK6" s="13">
        <v>11</v>
      </c>
    </row>
    <row r="7" spans="1:37" ht="11.45" customHeight="1" outlineLevel="1" x14ac:dyDescent="0.2">
      <c r="A7" s="6" t="s">
        <v>3</v>
      </c>
      <c r="B7" s="13">
        <v>4</v>
      </c>
      <c r="C7" s="13">
        <v>86</v>
      </c>
      <c r="D7" s="13">
        <v>86</v>
      </c>
      <c r="E7" s="13">
        <v>2</v>
      </c>
      <c r="F7" s="13" t="s">
        <v>1</v>
      </c>
      <c r="G7" s="13">
        <v>516</v>
      </c>
      <c r="H7" s="13">
        <v>537</v>
      </c>
      <c r="I7" s="13">
        <v>17</v>
      </c>
      <c r="J7" s="13">
        <v>54</v>
      </c>
      <c r="K7" s="13">
        <v>466</v>
      </c>
      <c r="L7" s="13">
        <v>707985.35</v>
      </c>
      <c r="M7" s="13" t="s">
        <v>1</v>
      </c>
      <c r="N7" s="13" t="s">
        <v>1</v>
      </c>
      <c r="O7" s="13" t="s">
        <v>1</v>
      </c>
      <c r="P7" s="13" t="s">
        <v>1</v>
      </c>
      <c r="Q7" s="13" t="s">
        <v>1</v>
      </c>
      <c r="R7" s="13" t="s">
        <v>1</v>
      </c>
      <c r="S7" s="13" t="s">
        <v>1</v>
      </c>
      <c r="T7" s="13" t="s">
        <v>1</v>
      </c>
      <c r="U7" s="13" t="s">
        <v>1</v>
      </c>
      <c r="V7" s="13" t="s">
        <v>1</v>
      </c>
      <c r="W7" s="13" t="s">
        <v>1</v>
      </c>
      <c r="X7" s="13" t="s">
        <v>1</v>
      </c>
      <c r="Y7" s="13">
        <v>1</v>
      </c>
      <c r="Z7" s="13">
        <v>20</v>
      </c>
      <c r="AA7" s="13">
        <v>23</v>
      </c>
      <c r="AB7" s="13">
        <v>954340.28</v>
      </c>
      <c r="AC7" s="13" t="s">
        <v>1</v>
      </c>
      <c r="AD7" s="13" t="s">
        <v>1</v>
      </c>
      <c r="AE7" s="13" t="s">
        <v>1</v>
      </c>
      <c r="AF7" s="13" t="s">
        <v>1</v>
      </c>
      <c r="AG7" s="13" t="s">
        <v>1</v>
      </c>
      <c r="AH7" s="13" t="s">
        <v>1</v>
      </c>
      <c r="AI7" s="13" t="s">
        <v>1</v>
      </c>
      <c r="AJ7" s="13" t="s">
        <v>1</v>
      </c>
      <c r="AK7" s="13" t="s">
        <v>1</v>
      </c>
    </row>
    <row r="8" spans="1:37" ht="11.45" customHeight="1" outlineLevel="1" x14ac:dyDescent="0.2">
      <c r="A8" s="6" t="s">
        <v>4</v>
      </c>
      <c r="B8" s="13">
        <v>4</v>
      </c>
      <c r="C8" s="13">
        <v>63</v>
      </c>
      <c r="D8" s="13">
        <v>60</v>
      </c>
      <c r="E8" s="13" t="s">
        <v>1</v>
      </c>
      <c r="F8" s="13" t="s">
        <v>1</v>
      </c>
      <c r="G8" s="13">
        <v>304</v>
      </c>
      <c r="H8" s="13">
        <v>320</v>
      </c>
      <c r="I8" s="13">
        <v>12</v>
      </c>
      <c r="J8" s="13">
        <v>50</v>
      </c>
      <c r="K8" s="13">
        <v>258</v>
      </c>
      <c r="L8" s="13">
        <v>404597</v>
      </c>
      <c r="M8" s="13">
        <v>1</v>
      </c>
      <c r="N8" s="13">
        <v>13</v>
      </c>
      <c r="O8" s="13">
        <v>8</v>
      </c>
      <c r="P8" s="13" t="s">
        <v>1</v>
      </c>
      <c r="Q8" s="13">
        <v>4</v>
      </c>
      <c r="R8" s="13" t="s">
        <v>1</v>
      </c>
      <c r="S8" s="13">
        <v>60</v>
      </c>
      <c r="T8" s="13">
        <v>64</v>
      </c>
      <c r="U8" s="13">
        <v>6</v>
      </c>
      <c r="V8" s="13">
        <v>12</v>
      </c>
      <c r="W8" s="13">
        <v>46</v>
      </c>
      <c r="X8" s="13">
        <v>109315</v>
      </c>
      <c r="Y8" s="13">
        <v>1</v>
      </c>
      <c r="Z8" s="13">
        <v>15</v>
      </c>
      <c r="AA8" s="13">
        <v>16</v>
      </c>
      <c r="AB8" s="13">
        <v>836278</v>
      </c>
      <c r="AC8" s="13" t="s">
        <v>1</v>
      </c>
      <c r="AD8" s="13" t="s">
        <v>1</v>
      </c>
      <c r="AE8" s="13" t="s">
        <v>1</v>
      </c>
      <c r="AF8" s="13" t="s">
        <v>1</v>
      </c>
      <c r="AG8" s="13" t="s">
        <v>1</v>
      </c>
      <c r="AH8" s="13">
        <v>16</v>
      </c>
      <c r="AI8" s="13">
        <v>16</v>
      </c>
      <c r="AJ8" s="13">
        <v>16</v>
      </c>
      <c r="AK8" s="13">
        <v>3</v>
      </c>
    </row>
    <row r="9" spans="1:37" ht="11.45" customHeight="1" outlineLevel="1" x14ac:dyDescent="0.2">
      <c r="A9" s="6" t="s">
        <v>5</v>
      </c>
      <c r="B9" s="13">
        <v>1</v>
      </c>
      <c r="C9" s="13">
        <v>51</v>
      </c>
      <c r="D9" s="13">
        <v>49</v>
      </c>
      <c r="E9" s="13">
        <v>9</v>
      </c>
      <c r="F9" s="13" t="s">
        <v>1</v>
      </c>
      <c r="G9" s="13">
        <v>132</v>
      </c>
      <c r="H9" s="13">
        <v>153</v>
      </c>
      <c r="I9" s="13">
        <v>21</v>
      </c>
      <c r="J9" s="13">
        <v>24</v>
      </c>
      <c r="K9" s="13">
        <v>108</v>
      </c>
      <c r="L9" s="13">
        <v>162758.14000000001</v>
      </c>
      <c r="M9" s="13" t="s">
        <v>1</v>
      </c>
      <c r="N9" s="13" t="s">
        <v>1</v>
      </c>
      <c r="O9" s="13" t="s">
        <v>1</v>
      </c>
      <c r="P9" s="13" t="s">
        <v>1</v>
      </c>
      <c r="Q9" s="13" t="s">
        <v>1</v>
      </c>
      <c r="R9" s="13" t="s">
        <v>1</v>
      </c>
      <c r="S9" s="13" t="s">
        <v>1</v>
      </c>
      <c r="T9" s="13" t="s">
        <v>1</v>
      </c>
      <c r="U9" s="13" t="s">
        <v>1</v>
      </c>
      <c r="V9" s="13" t="s">
        <v>1</v>
      </c>
      <c r="W9" s="13" t="s">
        <v>1</v>
      </c>
      <c r="X9" s="13" t="s">
        <v>1</v>
      </c>
      <c r="Y9" s="13" t="s">
        <v>1</v>
      </c>
      <c r="Z9" s="13" t="s">
        <v>1</v>
      </c>
      <c r="AA9" s="13" t="s">
        <v>1</v>
      </c>
      <c r="AB9" s="13" t="s">
        <v>1</v>
      </c>
      <c r="AC9" s="13">
        <v>1</v>
      </c>
      <c r="AD9" s="13">
        <v>45</v>
      </c>
      <c r="AE9" s="13">
        <v>50</v>
      </c>
      <c r="AF9" s="13">
        <v>1752440.86</v>
      </c>
      <c r="AG9" s="13" t="s">
        <v>1</v>
      </c>
      <c r="AH9" s="13">
        <v>5</v>
      </c>
      <c r="AI9" s="13">
        <v>7</v>
      </c>
      <c r="AJ9" s="13" t="s">
        <v>1</v>
      </c>
      <c r="AK9" s="13" t="s">
        <v>1</v>
      </c>
    </row>
    <row r="10" spans="1:37" ht="11.45" customHeight="1" outlineLevel="1" x14ac:dyDescent="0.2">
      <c r="A10" s="6" t="s">
        <v>6</v>
      </c>
      <c r="B10" s="13">
        <v>2</v>
      </c>
      <c r="C10" s="13">
        <v>45</v>
      </c>
      <c r="D10" s="13">
        <v>43</v>
      </c>
      <c r="E10" s="13" t="s">
        <v>1</v>
      </c>
      <c r="F10" s="13" t="s">
        <v>1</v>
      </c>
      <c r="G10" s="13">
        <v>252</v>
      </c>
      <c r="H10" s="13">
        <v>275</v>
      </c>
      <c r="I10" s="13">
        <v>26</v>
      </c>
      <c r="J10" s="13">
        <v>48</v>
      </c>
      <c r="K10" s="13">
        <v>201</v>
      </c>
      <c r="L10" s="13">
        <v>230823</v>
      </c>
      <c r="M10" s="13">
        <v>1</v>
      </c>
      <c r="N10" s="13">
        <v>1</v>
      </c>
      <c r="O10" s="13" t="s">
        <v>1</v>
      </c>
      <c r="P10" s="13" t="s">
        <v>1</v>
      </c>
      <c r="Q10" s="13">
        <v>1</v>
      </c>
      <c r="R10" s="13" t="s">
        <v>1</v>
      </c>
      <c r="S10" s="13">
        <v>24</v>
      </c>
      <c r="T10" s="13">
        <v>25</v>
      </c>
      <c r="U10" s="13">
        <v>9</v>
      </c>
      <c r="V10" s="13">
        <v>3</v>
      </c>
      <c r="W10" s="13">
        <v>13</v>
      </c>
      <c r="X10" s="13">
        <v>3046</v>
      </c>
      <c r="Y10" s="13">
        <v>1</v>
      </c>
      <c r="Z10" s="13">
        <v>30</v>
      </c>
      <c r="AA10" s="13">
        <v>33</v>
      </c>
      <c r="AB10" s="13">
        <v>1194313</v>
      </c>
      <c r="AC10" s="13" t="s">
        <v>1</v>
      </c>
      <c r="AD10" s="13" t="s">
        <v>1</v>
      </c>
      <c r="AE10" s="13" t="s">
        <v>1</v>
      </c>
      <c r="AF10" s="13" t="s">
        <v>1</v>
      </c>
      <c r="AG10" s="13" t="s">
        <v>1</v>
      </c>
      <c r="AH10" s="13" t="s">
        <v>1</v>
      </c>
      <c r="AI10" s="13" t="s">
        <v>1</v>
      </c>
      <c r="AJ10" s="13">
        <v>3</v>
      </c>
      <c r="AK10" s="13">
        <v>5</v>
      </c>
    </row>
    <row r="11" spans="1:37" ht="11.45" customHeight="1" outlineLevel="1" x14ac:dyDescent="0.2">
      <c r="A11" s="6" t="s">
        <v>7</v>
      </c>
      <c r="B11" s="13">
        <v>1</v>
      </c>
      <c r="C11" s="13">
        <v>44</v>
      </c>
      <c r="D11" s="13">
        <v>42</v>
      </c>
      <c r="E11" s="13">
        <v>8</v>
      </c>
      <c r="F11" s="13" t="s">
        <v>1</v>
      </c>
      <c r="G11" s="13">
        <v>180</v>
      </c>
      <c r="H11" s="13">
        <v>213</v>
      </c>
      <c r="I11" s="13">
        <v>18</v>
      </c>
      <c r="J11" s="13">
        <v>41</v>
      </c>
      <c r="K11" s="13">
        <v>154</v>
      </c>
      <c r="L11" s="13">
        <v>204288</v>
      </c>
      <c r="M11" s="13" t="s">
        <v>1</v>
      </c>
      <c r="N11" s="13" t="s">
        <v>1</v>
      </c>
      <c r="O11" s="13" t="s">
        <v>1</v>
      </c>
      <c r="P11" s="13" t="s">
        <v>1</v>
      </c>
      <c r="Q11" s="13" t="s">
        <v>1</v>
      </c>
      <c r="R11" s="13" t="s">
        <v>1</v>
      </c>
      <c r="S11" s="13" t="s">
        <v>1</v>
      </c>
      <c r="T11" s="13" t="s">
        <v>1</v>
      </c>
      <c r="U11" s="13" t="s">
        <v>1</v>
      </c>
      <c r="V11" s="13" t="s">
        <v>1</v>
      </c>
      <c r="W11" s="13" t="s">
        <v>1</v>
      </c>
      <c r="X11" s="13" t="s">
        <v>1</v>
      </c>
      <c r="Y11" s="13">
        <v>1</v>
      </c>
      <c r="Z11" s="13">
        <v>16</v>
      </c>
      <c r="AA11" s="13">
        <v>19</v>
      </c>
      <c r="AB11" s="13">
        <v>687661.03</v>
      </c>
      <c r="AC11" s="13"/>
      <c r="AD11" s="13"/>
      <c r="AE11" s="13"/>
      <c r="AF11" s="13"/>
      <c r="AG11" s="13" t="s">
        <v>1</v>
      </c>
      <c r="AH11" s="13">
        <v>13</v>
      </c>
      <c r="AI11" s="13">
        <v>12</v>
      </c>
      <c r="AJ11" s="13">
        <v>3</v>
      </c>
      <c r="AK11" s="13">
        <v>3</v>
      </c>
    </row>
    <row r="12" spans="1:37" ht="11.45" customHeight="1" outlineLevel="1" x14ac:dyDescent="0.2">
      <c r="A12" s="6" t="s">
        <v>8</v>
      </c>
      <c r="B12" s="13">
        <v>4</v>
      </c>
      <c r="C12" s="13">
        <v>78</v>
      </c>
      <c r="D12" s="13">
        <v>78</v>
      </c>
      <c r="E12" s="13">
        <v>78</v>
      </c>
      <c r="F12" s="13" t="s">
        <v>1</v>
      </c>
      <c r="G12" s="13">
        <v>379</v>
      </c>
      <c r="H12" s="13">
        <v>404</v>
      </c>
      <c r="I12" s="13">
        <v>28</v>
      </c>
      <c r="J12" s="13">
        <v>70</v>
      </c>
      <c r="K12" s="13">
        <v>306</v>
      </c>
      <c r="L12" s="13">
        <v>617396</v>
      </c>
      <c r="M12" s="13" t="s">
        <v>1</v>
      </c>
      <c r="N12" s="13" t="s">
        <v>1</v>
      </c>
      <c r="O12" s="13" t="s">
        <v>1</v>
      </c>
      <c r="P12" s="13" t="s">
        <v>1</v>
      </c>
      <c r="Q12" s="13" t="s">
        <v>1</v>
      </c>
      <c r="R12" s="13" t="s">
        <v>1</v>
      </c>
      <c r="S12" s="13" t="s">
        <v>1</v>
      </c>
      <c r="T12" s="13" t="s">
        <v>1</v>
      </c>
      <c r="U12" s="13" t="s">
        <v>1</v>
      </c>
      <c r="V12" s="13" t="s">
        <v>1</v>
      </c>
      <c r="W12" s="13" t="s">
        <v>1</v>
      </c>
      <c r="X12" s="13" t="s">
        <v>1</v>
      </c>
      <c r="Y12" s="13">
        <v>1</v>
      </c>
      <c r="Z12" s="13">
        <v>13</v>
      </c>
      <c r="AA12" s="13">
        <v>15</v>
      </c>
      <c r="AB12" s="13">
        <v>538544</v>
      </c>
      <c r="AC12" s="13" t="s">
        <v>1</v>
      </c>
      <c r="AD12" s="13" t="s">
        <v>1</v>
      </c>
      <c r="AE12" s="13" t="s">
        <v>1</v>
      </c>
      <c r="AF12" s="13" t="s">
        <v>1</v>
      </c>
      <c r="AG12" s="13" t="s">
        <v>1</v>
      </c>
      <c r="AH12" s="13">
        <v>24</v>
      </c>
      <c r="AI12" s="13">
        <v>24</v>
      </c>
      <c r="AJ12" s="13">
        <v>4</v>
      </c>
      <c r="AK12" s="13">
        <v>5</v>
      </c>
    </row>
    <row r="13" spans="1:37" ht="11.45" customHeight="1" outlineLevel="1" x14ac:dyDescent="0.2">
      <c r="A13" s="6" t="s">
        <v>9</v>
      </c>
      <c r="B13" s="13">
        <v>1</v>
      </c>
      <c r="C13" s="13">
        <v>21</v>
      </c>
      <c r="D13" s="13">
        <v>19</v>
      </c>
      <c r="E13" s="13" t="s">
        <v>1</v>
      </c>
      <c r="F13" s="13" t="s">
        <v>1</v>
      </c>
      <c r="G13" s="13">
        <v>141</v>
      </c>
      <c r="H13" s="13">
        <v>151</v>
      </c>
      <c r="I13" s="13">
        <v>14</v>
      </c>
      <c r="J13" s="13">
        <v>22</v>
      </c>
      <c r="K13" s="13">
        <v>115</v>
      </c>
      <c r="L13" s="13">
        <v>205846</v>
      </c>
      <c r="M13" s="13">
        <v>1</v>
      </c>
      <c r="N13" s="13">
        <v>20</v>
      </c>
      <c r="O13" s="13">
        <v>19</v>
      </c>
      <c r="P13" s="13" t="s">
        <v>1</v>
      </c>
      <c r="Q13" s="13">
        <v>1</v>
      </c>
      <c r="R13" s="13" t="s">
        <v>1</v>
      </c>
      <c r="S13" s="13">
        <v>138</v>
      </c>
      <c r="T13" s="13">
        <v>150</v>
      </c>
      <c r="U13" s="13">
        <v>10</v>
      </c>
      <c r="V13" s="13">
        <v>14</v>
      </c>
      <c r="W13" s="13">
        <v>126</v>
      </c>
      <c r="X13" s="13">
        <v>187754</v>
      </c>
      <c r="Y13" s="13">
        <v>1</v>
      </c>
      <c r="Z13" s="13">
        <v>14</v>
      </c>
      <c r="AA13" s="13">
        <v>16</v>
      </c>
      <c r="AB13" s="13">
        <v>681740</v>
      </c>
      <c r="AC13" s="13" t="s">
        <v>1</v>
      </c>
      <c r="AD13" s="13" t="s">
        <v>1</v>
      </c>
      <c r="AE13" s="13" t="s">
        <v>1</v>
      </c>
      <c r="AF13" s="13" t="s">
        <v>1</v>
      </c>
      <c r="AG13" s="13" t="s">
        <v>1</v>
      </c>
      <c r="AH13" s="13" t="s">
        <v>1</v>
      </c>
      <c r="AI13" s="13" t="s">
        <v>1</v>
      </c>
      <c r="AJ13" s="13">
        <v>4</v>
      </c>
      <c r="AK13" s="13">
        <v>4</v>
      </c>
    </row>
    <row r="14" spans="1:37" ht="11.45" customHeight="1" outlineLevel="1" x14ac:dyDescent="0.2">
      <c r="A14" s="6" t="s">
        <v>10</v>
      </c>
      <c r="B14" s="13">
        <v>3</v>
      </c>
      <c r="C14" s="13">
        <v>41</v>
      </c>
      <c r="D14" s="13">
        <v>39</v>
      </c>
      <c r="E14" s="13" t="s">
        <v>1</v>
      </c>
      <c r="F14" s="13" t="s">
        <v>1</v>
      </c>
      <c r="G14" s="13">
        <v>232</v>
      </c>
      <c r="H14" s="13">
        <v>248</v>
      </c>
      <c r="I14" s="13">
        <v>47</v>
      </c>
      <c r="J14" s="13">
        <v>62</v>
      </c>
      <c r="K14" s="13">
        <v>139</v>
      </c>
      <c r="L14" s="13">
        <v>359694</v>
      </c>
      <c r="M14" s="13" t="s">
        <v>1</v>
      </c>
      <c r="N14" s="13" t="s">
        <v>1</v>
      </c>
      <c r="O14" s="13" t="s">
        <v>1</v>
      </c>
      <c r="P14" s="13" t="s">
        <v>1</v>
      </c>
      <c r="Q14" s="13" t="s">
        <v>1</v>
      </c>
      <c r="R14" s="13" t="s">
        <v>1</v>
      </c>
      <c r="S14" s="13" t="s">
        <v>1</v>
      </c>
      <c r="T14" s="13" t="s">
        <v>1</v>
      </c>
      <c r="U14" s="13" t="s">
        <v>1</v>
      </c>
      <c r="V14" s="13" t="s">
        <v>1</v>
      </c>
      <c r="W14" s="13" t="s">
        <v>1</v>
      </c>
      <c r="X14" s="13" t="s">
        <v>1</v>
      </c>
      <c r="Y14" s="13">
        <v>1</v>
      </c>
      <c r="Z14" s="13">
        <v>20</v>
      </c>
      <c r="AA14" s="13">
        <v>20</v>
      </c>
      <c r="AB14" s="13">
        <v>779304</v>
      </c>
      <c r="AC14" s="13" t="s">
        <v>1</v>
      </c>
      <c r="AD14" s="13" t="s">
        <v>1</v>
      </c>
      <c r="AE14" s="13" t="s">
        <v>1</v>
      </c>
      <c r="AF14" s="13" t="s">
        <v>1</v>
      </c>
      <c r="AG14" s="13" t="s">
        <v>1</v>
      </c>
      <c r="AH14" s="13" t="s">
        <v>1</v>
      </c>
      <c r="AI14" s="13" t="s">
        <v>1</v>
      </c>
      <c r="AJ14" s="13" t="s">
        <v>1</v>
      </c>
      <c r="AK14" s="13" t="s">
        <v>1</v>
      </c>
    </row>
    <row r="15" spans="1:37" ht="11.45" customHeight="1" outlineLevel="1" x14ac:dyDescent="0.2">
      <c r="A15" s="6" t="s">
        <v>11</v>
      </c>
      <c r="B15" s="13">
        <v>2</v>
      </c>
      <c r="C15" s="13">
        <v>35</v>
      </c>
      <c r="D15" s="13">
        <v>33</v>
      </c>
      <c r="E15" s="13" t="s">
        <v>1</v>
      </c>
      <c r="F15" s="13" t="s">
        <v>1</v>
      </c>
      <c r="G15" s="13">
        <v>174</v>
      </c>
      <c r="H15" s="13">
        <v>195</v>
      </c>
      <c r="I15" s="13">
        <v>15</v>
      </c>
      <c r="J15" s="13">
        <v>15</v>
      </c>
      <c r="K15" s="13">
        <v>165</v>
      </c>
      <c r="L15" s="13">
        <v>287999</v>
      </c>
      <c r="M15" s="13" t="s">
        <v>1</v>
      </c>
      <c r="N15" s="13" t="s">
        <v>1</v>
      </c>
      <c r="O15" s="13" t="s">
        <v>1</v>
      </c>
      <c r="P15" s="13" t="s">
        <v>1</v>
      </c>
      <c r="Q15" s="13" t="s">
        <v>1</v>
      </c>
      <c r="R15" s="13" t="s">
        <v>1</v>
      </c>
      <c r="S15" s="13" t="s">
        <v>1</v>
      </c>
      <c r="T15" s="13" t="s">
        <v>1</v>
      </c>
      <c r="U15" s="13" t="s">
        <v>1</v>
      </c>
      <c r="V15" s="13" t="s">
        <v>1</v>
      </c>
      <c r="W15" s="13" t="s">
        <v>1</v>
      </c>
      <c r="X15" s="13" t="s">
        <v>1</v>
      </c>
      <c r="Y15" s="13">
        <v>1</v>
      </c>
      <c r="Z15" s="13">
        <v>25</v>
      </c>
      <c r="AA15" s="13">
        <v>25</v>
      </c>
      <c r="AB15" s="13">
        <v>988459</v>
      </c>
      <c r="AC15" s="13" t="s">
        <v>1</v>
      </c>
      <c r="AD15" s="13" t="s">
        <v>1</v>
      </c>
      <c r="AE15" s="13" t="s">
        <v>1</v>
      </c>
      <c r="AF15" s="13" t="s">
        <v>1</v>
      </c>
      <c r="AG15" s="13" t="s">
        <v>1</v>
      </c>
      <c r="AH15" s="13" t="s">
        <v>1</v>
      </c>
      <c r="AI15" s="13" t="s">
        <v>1</v>
      </c>
      <c r="AJ15" s="13" t="s">
        <v>1</v>
      </c>
      <c r="AK15" s="13" t="s">
        <v>1</v>
      </c>
    </row>
    <row r="16" spans="1:37" ht="11.45" customHeight="1" outlineLevel="1" x14ac:dyDescent="0.2">
      <c r="A16" s="6" t="s">
        <v>12</v>
      </c>
      <c r="B16" s="13">
        <v>2</v>
      </c>
      <c r="C16" s="13">
        <v>45</v>
      </c>
      <c r="D16" s="13">
        <v>43</v>
      </c>
      <c r="E16" s="13">
        <v>10</v>
      </c>
      <c r="F16" s="13" t="s">
        <v>1</v>
      </c>
      <c r="G16" s="13">
        <v>118</v>
      </c>
      <c r="H16" s="13">
        <v>126</v>
      </c>
      <c r="I16" s="13">
        <v>7</v>
      </c>
      <c r="J16" s="13">
        <v>13</v>
      </c>
      <c r="K16" s="13">
        <v>106</v>
      </c>
      <c r="L16" s="13">
        <v>174811.71</v>
      </c>
      <c r="M16" s="13" t="s">
        <v>1</v>
      </c>
      <c r="N16" s="13" t="s">
        <v>1</v>
      </c>
      <c r="O16" s="13" t="s">
        <v>1</v>
      </c>
      <c r="P16" s="13" t="s">
        <v>1</v>
      </c>
      <c r="Q16" s="13" t="s">
        <v>1</v>
      </c>
      <c r="R16" s="13" t="s">
        <v>1</v>
      </c>
      <c r="S16" s="13" t="s">
        <v>1</v>
      </c>
      <c r="T16" s="13" t="s">
        <v>1</v>
      </c>
      <c r="U16" s="13" t="s">
        <v>1</v>
      </c>
      <c r="V16" s="13" t="s">
        <v>1</v>
      </c>
      <c r="W16" s="13" t="s">
        <v>1</v>
      </c>
      <c r="X16" s="13" t="s">
        <v>1</v>
      </c>
      <c r="Y16" s="13">
        <v>1</v>
      </c>
      <c r="Z16" s="13">
        <v>22</v>
      </c>
      <c r="AA16" s="13">
        <v>22</v>
      </c>
      <c r="AB16" s="13">
        <v>1065175.6000000001</v>
      </c>
      <c r="AC16" s="13" t="s">
        <v>1</v>
      </c>
      <c r="AD16" s="13" t="s">
        <v>1</v>
      </c>
      <c r="AE16" s="13" t="s">
        <v>1</v>
      </c>
      <c r="AF16" s="13" t="s">
        <v>1</v>
      </c>
      <c r="AG16" s="13" t="s">
        <v>1</v>
      </c>
      <c r="AH16" s="13" t="s">
        <v>1</v>
      </c>
      <c r="AI16" s="13" t="s">
        <v>1</v>
      </c>
      <c r="AJ16" s="13" t="s">
        <v>1</v>
      </c>
      <c r="AK16" s="13" t="s">
        <v>1</v>
      </c>
    </row>
    <row r="17" spans="1:37" ht="11.45" customHeight="1" outlineLevel="1" x14ac:dyDescent="0.2">
      <c r="A17" s="6" t="s">
        <v>13</v>
      </c>
      <c r="B17" s="13">
        <v>1</v>
      </c>
      <c r="C17" s="13">
        <v>18</v>
      </c>
      <c r="D17" s="13">
        <v>18</v>
      </c>
      <c r="E17" s="13" t="s">
        <v>1</v>
      </c>
      <c r="F17" s="13" t="s">
        <v>1</v>
      </c>
      <c r="G17" s="13">
        <v>106</v>
      </c>
      <c r="H17" s="13">
        <v>120</v>
      </c>
      <c r="I17" s="13">
        <v>5</v>
      </c>
      <c r="J17" s="13">
        <v>21</v>
      </c>
      <c r="K17" s="13">
        <v>94</v>
      </c>
      <c r="L17" s="13">
        <v>229286.44</v>
      </c>
      <c r="M17" s="13" t="s">
        <v>1</v>
      </c>
      <c r="N17" s="13" t="s">
        <v>1</v>
      </c>
      <c r="O17" s="13" t="s">
        <v>1</v>
      </c>
      <c r="P17" s="13" t="s">
        <v>1</v>
      </c>
      <c r="Q17" s="13" t="s">
        <v>1</v>
      </c>
      <c r="R17" s="13" t="s">
        <v>1</v>
      </c>
      <c r="S17" s="13" t="s">
        <v>1</v>
      </c>
      <c r="T17" s="13" t="s">
        <v>1</v>
      </c>
      <c r="U17" s="13" t="s">
        <v>1</v>
      </c>
      <c r="V17" s="13" t="s">
        <v>1</v>
      </c>
      <c r="W17" s="13" t="s">
        <v>1</v>
      </c>
      <c r="X17" s="13" t="s">
        <v>1</v>
      </c>
      <c r="Y17" s="13">
        <v>1</v>
      </c>
      <c r="Z17" s="13">
        <v>22</v>
      </c>
      <c r="AA17" s="13">
        <v>30</v>
      </c>
      <c r="AB17" s="13">
        <v>848558.58</v>
      </c>
      <c r="AC17" s="13" t="s">
        <v>1</v>
      </c>
      <c r="AD17" s="13" t="s">
        <v>1</v>
      </c>
      <c r="AE17" s="13" t="s">
        <v>1</v>
      </c>
      <c r="AF17" s="13" t="s">
        <v>1</v>
      </c>
      <c r="AG17" s="13" t="s">
        <v>1</v>
      </c>
      <c r="AH17" s="13" t="s">
        <v>1</v>
      </c>
      <c r="AI17" s="13" t="s">
        <v>1</v>
      </c>
      <c r="AJ17" s="13" t="s">
        <v>1</v>
      </c>
      <c r="AK17" s="13" t="s">
        <v>1</v>
      </c>
    </row>
    <row r="18" spans="1:37" ht="11.45" customHeight="1" outlineLevel="1" x14ac:dyDescent="0.2">
      <c r="A18" s="6" t="s">
        <v>14</v>
      </c>
      <c r="B18" s="13">
        <v>2</v>
      </c>
      <c r="C18" s="13">
        <v>45</v>
      </c>
      <c r="D18" s="13">
        <v>43</v>
      </c>
      <c r="E18" s="13">
        <v>6</v>
      </c>
      <c r="F18" s="13" t="s">
        <v>1</v>
      </c>
      <c r="G18" s="13">
        <v>242</v>
      </c>
      <c r="H18" s="13">
        <v>259</v>
      </c>
      <c r="I18" s="13">
        <v>18</v>
      </c>
      <c r="J18" s="13">
        <v>65</v>
      </c>
      <c r="K18" s="13">
        <v>176</v>
      </c>
      <c r="L18" s="13">
        <v>396478</v>
      </c>
      <c r="M18" s="13" t="s">
        <v>1</v>
      </c>
      <c r="N18" s="13" t="s">
        <v>1</v>
      </c>
      <c r="O18" s="13" t="s">
        <v>1</v>
      </c>
      <c r="P18" s="13" t="s">
        <v>1</v>
      </c>
      <c r="Q18" s="13" t="s">
        <v>1</v>
      </c>
      <c r="R18" s="13" t="s">
        <v>1</v>
      </c>
      <c r="S18" s="13" t="s">
        <v>1</v>
      </c>
      <c r="T18" s="13" t="s">
        <v>1</v>
      </c>
      <c r="U18" s="13" t="s">
        <v>1</v>
      </c>
      <c r="V18" s="13" t="s">
        <v>1</v>
      </c>
      <c r="W18" s="13" t="s">
        <v>1</v>
      </c>
      <c r="X18" s="13" t="s">
        <v>1</v>
      </c>
      <c r="Y18" s="13">
        <v>1</v>
      </c>
      <c r="Z18" s="13">
        <v>20</v>
      </c>
      <c r="AA18" s="13">
        <v>20</v>
      </c>
      <c r="AB18" s="13">
        <v>974795</v>
      </c>
      <c r="AC18" s="13" t="s">
        <v>1</v>
      </c>
      <c r="AD18" s="13" t="s">
        <v>1</v>
      </c>
      <c r="AE18" s="13" t="s">
        <v>1</v>
      </c>
      <c r="AF18" s="13" t="s">
        <v>1</v>
      </c>
      <c r="AG18" s="13" t="s">
        <v>1</v>
      </c>
      <c r="AH18" s="13" t="s">
        <v>1</v>
      </c>
      <c r="AI18" s="13" t="s">
        <v>1</v>
      </c>
      <c r="AJ18" s="13">
        <v>12</v>
      </c>
      <c r="AK18" s="13">
        <v>12</v>
      </c>
    </row>
    <row r="19" spans="1:37" ht="11.45" customHeight="1" outlineLevel="1" x14ac:dyDescent="0.2">
      <c r="A19" s="6" t="s">
        <v>15</v>
      </c>
      <c r="B19" s="13">
        <v>6</v>
      </c>
      <c r="C19" s="13">
        <v>93</v>
      </c>
      <c r="D19" s="13">
        <v>86</v>
      </c>
      <c r="E19" s="13">
        <v>25</v>
      </c>
      <c r="F19" s="13" t="s">
        <v>1</v>
      </c>
      <c r="G19" s="13">
        <v>535</v>
      </c>
      <c r="H19" s="13">
        <v>595</v>
      </c>
      <c r="I19" s="13">
        <v>55</v>
      </c>
      <c r="J19" s="13">
        <v>53</v>
      </c>
      <c r="K19" s="13">
        <v>487</v>
      </c>
      <c r="L19" s="13">
        <v>630500</v>
      </c>
      <c r="M19" s="13" t="s">
        <v>1</v>
      </c>
      <c r="N19" s="13" t="s">
        <v>1</v>
      </c>
      <c r="O19" s="13" t="s">
        <v>1</v>
      </c>
      <c r="P19" s="13" t="s">
        <v>1</v>
      </c>
      <c r="Q19" s="13" t="s">
        <v>1</v>
      </c>
      <c r="R19" s="13" t="s">
        <v>1</v>
      </c>
      <c r="S19" s="13" t="s">
        <v>1</v>
      </c>
      <c r="T19" s="13" t="s">
        <v>1</v>
      </c>
      <c r="U19" s="13" t="s">
        <v>1</v>
      </c>
      <c r="V19" s="13" t="s">
        <v>1</v>
      </c>
      <c r="W19" s="13" t="s">
        <v>1</v>
      </c>
      <c r="X19" s="13" t="s">
        <v>1</v>
      </c>
      <c r="Y19" s="13">
        <v>1</v>
      </c>
      <c r="Z19" s="13">
        <v>27</v>
      </c>
      <c r="AA19" s="13">
        <v>29</v>
      </c>
      <c r="AB19" s="13">
        <v>1161512</v>
      </c>
      <c r="AC19" s="13" t="s">
        <v>1</v>
      </c>
      <c r="AD19" s="13" t="s">
        <v>1</v>
      </c>
      <c r="AE19" s="13" t="s">
        <v>1</v>
      </c>
      <c r="AF19" s="13" t="s">
        <v>1</v>
      </c>
      <c r="AG19" s="13" t="s">
        <v>1</v>
      </c>
      <c r="AH19" s="13" t="s">
        <v>1</v>
      </c>
      <c r="AI19" s="13" t="s">
        <v>1</v>
      </c>
      <c r="AJ19" s="13">
        <v>2</v>
      </c>
      <c r="AK19" s="13">
        <v>2</v>
      </c>
    </row>
    <row r="20" spans="1:37" ht="11.45" customHeight="1" outlineLevel="1" x14ac:dyDescent="0.2">
      <c r="A20" s="6" t="s">
        <v>16</v>
      </c>
      <c r="B20" s="13">
        <v>3</v>
      </c>
      <c r="C20" s="13">
        <v>74</v>
      </c>
      <c r="D20" s="13">
        <v>71</v>
      </c>
      <c r="E20" s="13" t="s">
        <v>1</v>
      </c>
      <c r="F20" s="13" t="s">
        <v>1</v>
      </c>
      <c r="G20" s="13">
        <v>212</v>
      </c>
      <c r="H20" s="13">
        <v>223</v>
      </c>
      <c r="I20" s="13">
        <v>26</v>
      </c>
      <c r="J20" s="13">
        <v>29</v>
      </c>
      <c r="K20" s="13">
        <v>168</v>
      </c>
      <c r="L20" s="13">
        <v>522111.07</v>
      </c>
      <c r="M20" s="13" t="s">
        <v>1</v>
      </c>
      <c r="N20" s="13" t="s">
        <v>1</v>
      </c>
      <c r="O20" s="13" t="s">
        <v>1</v>
      </c>
      <c r="P20" s="13" t="s">
        <v>1</v>
      </c>
      <c r="Q20" s="13" t="s">
        <v>1</v>
      </c>
      <c r="R20" s="13" t="s">
        <v>1</v>
      </c>
      <c r="S20" s="13" t="s">
        <v>1</v>
      </c>
      <c r="T20" s="13" t="s">
        <v>1</v>
      </c>
      <c r="U20" s="13" t="s">
        <v>1</v>
      </c>
      <c r="V20" s="13" t="s">
        <v>1</v>
      </c>
      <c r="W20" s="13" t="s">
        <v>1</v>
      </c>
      <c r="X20" s="13" t="s">
        <v>1</v>
      </c>
      <c r="Y20" s="13">
        <v>1</v>
      </c>
      <c r="Z20" s="13">
        <v>15</v>
      </c>
      <c r="AA20" s="13">
        <v>18</v>
      </c>
      <c r="AB20" s="13">
        <v>641299.06000000006</v>
      </c>
      <c r="AC20" s="13">
        <v>1</v>
      </c>
      <c r="AD20" s="13">
        <v>30</v>
      </c>
      <c r="AE20" s="13">
        <v>32</v>
      </c>
      <c r="AF20" s="13">
        <v>1222879.83</v>
      </c>
      <c r="AG20" s="13" t="s">
        <v>1</v>
      </c>
      <c r="AH20" s="13" t="s">
        <v>1</v>
      </c>
      <c r="AI20" s="13" t="s">
        <v>1</v>
      </c>
      <c r="AJ20" s="13">
        <v>2</v>
      </c>
      <c r="AK20" s="13">
        <v>2</v>
      </c>
    </row>
    <row r="21" spans="1:37" ht="11.45" customHeight="1" outlineLevel="1" x14ac:dyDescent="0.2">
      <c r="A21" s="6" t="s">
        <v>17</v>
      </c>
      <c r="B21" s="13">
        <v>1</v>
      </c>
      <c r="C21" s="13">
        <v>35</v>
      </c>
      <c r="D21" s="13">
        <v>32</v>
      </c>
      <c r="E21" s="13" t="s">
        <v>1</v>
      </c>
      <c r="F21" s="13" t="s">
        <v>1</v>
      </c>
      <c r="G21" s="13">
        <v>50</v>
      </c>
      <c r="H21" s="13">
        <v>54</v>
      </c>
      <c r="I21" s="13">
        <v>1</v>
      </c>
      <c r="J21" s="13">
        <v>13</v>
      </c>
      <c r="K21" s="13">
        <v>40</v>
      </c>
      <c r="L21" s="13">
        <v>157628.95000000001</v>
      </c>
      <c r="M21" s="13" t="s">
        <v>1</v>
      </c>
      <c r="N21" s="13" t="s">
        <v>1</v>
      </c>
      <c r="O21" s="13" t="s">
        <v>1</v>
      </c>
      <c r="P21" s="13" t="s">
        <v>1</v>
      </c>
      <c r="Q21" s="13" t="s">
        <v>1</v>
      </c>
      <c r="R21" s="13" t="s">
        <v>1</v>
      </c>
      <c r="S21" s="13" t="s">
        <v>1</v>
      </c>
      <c r="T21" s="13" t="s">
        <v>1</v>
      </c>
      <c r="U21" s="13" t="s">
        <v>1</v>
      </c>
      <c r="V21" s="13" t="s">
        <v>1</v>
      </c>
      <c r="W21" s="13" t="s">
        <v>1</v>
      </c>
      <c r="X21" s="13" t="s">
        <v>1</v>
      </c>
      <c r="Y21" s="13">
        <v>2</v>
      </c>
      <c r="Z21" s="13">
        <v>33</v>
      </c>
      <c r="AA21" s="13">
        <v>24</v>
      </c>
      <c r="AB21" s="13">
        <v>1100004.01</v>
      </c>
      <c r="AC21" s="13" t="s">
        <v>1</v>
      </c>
      <c r="AD21" s="13" t="s">
        <v>1</v>
      </c>
      <c r="AE21" s="13" t="s">
        <v>1</v>
      </c>
      <c r="AF21" s="13" t="s">
        <v>1</v>
      </c>
      <c r="AG21" s="13" t="s">
        <v>1</v>
      </c>
      <c r="AH21" s="13" t="s">
        <v>1</v>
      </c>
      <c r="AI21" s="13" t="s">
        <v>1</v>
      </c>
      <c r="AJ21" s="13" t="s">
        <v>1</v>
      </c>
      <c r="AK21" s="13" t="s">
        <v>1</v>
      </c>
    </row>
    <row r="22" spans="1:37" ht="11.45" customHeight="1" outlineLevel="1" x14ac:dyDescent="0.2">
      <c r="A22" s="6" t="s">
        <v>18</v>
      </c>
      <c r="B22" s="13">
        <v>2</v>
      </c>
      <c r="C22" s="13">
        <v>19</v>
      </c>
      <c r="D22" s="13">
        <v>19</v>
      </c>
      <c r="E22" s="13">
        <v>1</v>
      </c>
      <c r="F22" s="13" t="s">
        <v>1</v>
      </c>
      <c r="G22" s="13">
        <v>88</v>
      </c>
      <c r="H22" s="13">
        <v>104</v>
      </c>
      <c r="I22" s="13">
        <v>11</v>
      </c>
      <c r="J22" s="13">
        <v>11</v>
      </c>
      <c r="K22" s="13">
        <v>82</v>
      </c>
      <c r="L22" s="13">
        <v>118397.22</v>
      </c>
      <c r="M22" s="13" t="s">
        <v>1</v>
      </c>
      <c r="N22" s="13" t="s">
        <v>1</v>
      </c>
      <c r="O22" s="13" t="s">
        <v>1</v>
      </c>
      <c r="P22" s="13" t="s">
        <v>1</v>
      </c>
      <c r="Q22" s="13" t="s">
        <v>1</v>
      </c>
      <c r="R22" s="13" t="s">
        <v>1</v>
      </c>
      <c r="S22" s="13" t="s">
        <v>1</v>
      </c>
      <c r="T22" s="13" t="s">
        <v>1</v>
      </c>
      <c r="U22" s="13" t="s">
        <v>1</v>
      </c>
      <c r="V22" s="13" t="s">
        <v>1</v>
      </c>
      <c r="W22" s="13" t="s">
        <v>1</v>
      </c>
      <c r="X22" s="13" t="s">
        <v>1</v>
      </c>
      <c r="Y22" s="13">
        <v>1</v>
      </c>
      <c r="Z22" s="13">
        <v>14</v>
      </c>
      <c r="AA22" s="13">
        <v>14</v>
      </c>
      <c r="AB22" s="13">
        <v>655000</v>
      </c>
      <c r="AC22" s="13" t="s">
        <v>1</v>
      </c>
      <c r="AD22" s="13" t="s">
        <v>1</v>
      </c>
      <c r="AE22" s="13" t="s">
        <v>1</v>
      </c>
      <c r="AF22" s="13" t="s">
        <v>1</v>
      </c>
      <c r="AG22" s="13" t="s">
        <v>1</v>
      </c>
      <c r="AH22" s="13" t="s">
        <v>1</v>
      </c>
      <c r="AI22" s="13" t="s">
        <v>1</v>
      </c>
      <c r="AJ22" s="13" t="s">
        <v>1</v>
      </c>
      <c r="AK22" s="13" t="s">
        <v>1</v>
      </c>
    </row>
    <row r="23" spans="1:37" ht="11.45" customHeight="1" outlineLevel="1" x14ac:dyDescent="0.2">
      <c r="A23" s="6" t="s">
        <v>19</v>
      </c>
      <c r="B23" s="13">
        <v>2</v>
      </c>
      <c r="C23" s="13">
        <v>65</v>
      </c>
      <c r="D23" s="13">
        <v>60</v>
      </c>
      <c r="E23" s="13" t="s">
        <v>1</v>
      </c>
      <c r="F23" s="13" t="s">
        <v>1</v>
      </c>
      <c r="G23" s="13">
        <v>355</v>
      </c>
      <c r="H23" s="13">
        <v>395</v>
      </c>
      <c r="I23" s="13">
        <v>6</v>
      </c>
      <c r="J23" s="13">
        <v>87</v>
      </c>
      <c r="K23" s="13">
        <v>302</v>
      </c>
      <c r="L23" s="13">
        <v>453099.9</v>
      </c>
      <c r="M23" s="13" t="s">
        <v>1</v>
      </c>
      <c r="N23" s="13" t="s">
        <v>1</v>
      </c>
      <c r="O23" s="13" t="s">
        <v>1</v>
      </c>
      <c r="P23" s="13" t="s">
        <v>1</v>
      </c>
      <c r="Q23" s="13" t="s">
        <v>1</v>
      </c>
      <c r="R23" s="13" t="s">
        <v>1</v>
      </c>
      <c r="S23" s="13" t="s">
        <v>1</v>
      </c>
      <c r="T23" s="13" t="s">
        <v>1</v>
      </c>
      <c r="U23" s="13" t="s">
        <v>1</v>
      </c>
      <c r="V23" s="13" t="s">
        <v>1</v>
      </c>
      <c r="W23" s="13" t="s">
        <v>1</v>
      </c>
      <c r="X23" s="13" t="s">
        <v>1</v>
      </c>
      <c r="Y23" s="13" t="s">
        <v>1</v>
      </c>
      <c r="Z23" s="13" t="s">
        <v>1</v>
      </c>
      <c r="AA23" s="13" t="s">
        <v>1</v>
      </c>
      <c r="AB23" s="13" t="s">
        <v>1</v>
      </c>
      <c r="AC23" s="13" t="s">
        <v>1</v>
      </c>
      <c r="AD23" s="13" t="s">
        <v>1</v>
      </c>
      <c r="AE23" s="13" t="s">
        <v>1</v>
      </c>
      <c r="AF23" s="13" t="s">
        <v>1</v>
      </c>
      <c r="AG23" s="13" t="s">
        <v>1</v>
      </c>
      <c r="AH23" s="13" t="s">
        <v>1</v>
      </c>
      <c r="AI23" s="13" t="s">
        <v>1</v>
      </c>
      <c r="AJ23" s="13">
        <v>2</v>
      </c>
      <c r="AK23" s="13">
        <v>2</v>
      </c>
    </row>
    <row r="24" spans="1:37" ht="11.45" customHeight="1" outlineLevel="1" x14ac:dyDescent="0.2">
      <c r="A24" s="6" t="s">
        <v>20</v>
      </c>
      <c r="B24" s="13">
        <v>5</v>
      </c>
      <c r="C24" s="13">
        <v>92</v>
      </c>
      <c r="D24" s="13">
        <v>82</v>
      </c>
      <c r="E24" s="13" t="s">
        <v>1</v>
      </c>
      <c r="F24" s="13" t="s">
        <v>1</v>
      </c>
      <c r="G24" s="13">
        <v>372</v>
      </c>
      <c r="H24" s="13">
        <v>409</v>
      </c>
      <c r="I24" s="13">
        <v>19</v>
      </c>
      <c r="J24" s="13">
        <v>59</v>
      </c>
      <c r="K24" s="13">
        <v>331</v>
      </c>
      <c r="L24" s="13">
        <v>341022</v>
      </c>
      <c r="M24" s="13" t="s">
        <v>1</v>
      </c>
      <c r="N24" s="13" t="s">
        <v>1</v>
      </c>
      <c r="O24" s="13" t="s">
        <v>1</v>
      </c>
      <c r="P24" s="13" t="s">
        <v>1</v>
      </c>
      <c r="Q24" s="13" t="s">
        <v>1</v>
      </c>
      <c r="R24" s="13" t="s">
        <v>1</v>
      </c>
      <c r="S24" s="13" t="s">
        <v>1</v>
      </c>
      <c r="T24" s="13" t="s">
        <v>1</v>
      </c>
      <c r="U24" s="13" t="s">
        <v>1</v>
      </c>
      <c r="V24" s="13" t="s">
        <v>1</v>
      </c>
      <c r="W24" s="13" t="s">
        <v>1</v>
      </c>
      <c r="X24" s="13" t="s">
        <v>1</v>
      </c>
      <c r="Y24" s="13" t="s">
        <v>1</v>
      </c>
      <c r="Z24" s="13" t="s">
        <v>1</v>
      </c>
      <c r="AA24" s="13" t="s">
        <v>1</v>
      </c>
      <c r="AB24" s="13" t="s">
        <v>1</v>
      </c>
      <c r="AC24" s="13" t="s">
        <v>1</v>
      </c>
      <c r="AD24" s="13" t="s">
        <v>1</v>
      </c>
      <c r="AE24" s="13" t="s">
        <v>1</v>
      </c>
      <c r="AF24" s="13" t="s">
        <v>1</v>
      </c>
      <c r="AG24" s="13" t="s">
        <v>1</v>
      </c>
      <c r="AH24" s="13">
        <v>5</v>
      </c>
      <c r="AI24" s="13">
        <v>5</v>
      </c>
      <c r="AJ24" s="13" t="s">
        <v>1</v>
      </c>
      <c r="AK24" s="13" t="s">
        <v>1</v>
      </c>
    </row>
    <row r="25" spans="1:37" ht="11.45" customHeight="1" outlineLevel="1" x14ac:dyDescent="0.2">
      <c r="A25" s="6" t="s">
        <v>21</v>
      </c>
      <c r="B25" s="13">
        <v>5</v>
      </c>
      <c r="C25" s="13">
        <v>60</v>
      </c>
      <c r="D25" s="13">
        <v>55</v>
      </c>
      <c r="E25" s="13" t="s">
        <v>1</v>
      </c>
      <c r="F25" s="13" t="s">
        <v>1</v>
      </c>
      <c r="G25" s="13">
        <v>243</v>
      </c>
      <c r="H25" s="13">
        <v>271</v>
      </c>
      <c r="I25" s="13">
        <v>17</v>
      </c>
      <c r="J25" s="13">
        <v>47</v>
      </c>
      <c r="K25" s="13">
        <v>207</v>
      </c>
      <c r="L25" s="13">
        <v>345122</v>
      </c>
      <c r="M25" s="13" t="s">
        <v>1</v>
      </c>
      <c r="N25" s="13" t="s">
        <v>1</v>
      </c>
      <c r="O25" s="13" t="s">
        <v>1</v>
      </c>
      <c r="P25" s="13" t="s">
        <v>1</v>
      </c>
      <c r="Q25" s="13" t="s">
        <v>1</v>
      </c>
      <c r="R25" s="13" t="s">
        <v>1</v>
      </c>
      <c r="S25" s="13" t="s">
        <v>1</v>
      </c>
      <c r="T25" s="13" t="s">
        <v>1</v>
      </c>
      <c r="U25" s="13" t="s">
        <v>1</v>
      </c>
      <c r="V25" s="13" t="s">
        <v>1</v>
      </c>
      <c r="W25" s="13" t="s">
        <v>1</v>
      </c>
      <c r="X25" s="13" t="s">
        <v>1</v>
      </c>
      <c r="Y25" s="13">
        <v>1</v>
      </c>
      <c r="Z25" s="13">
        <v>25</v>
      </c>
      <c r="AA25" s="13">
        <v>27</v>
      </c>
      <c r="AB25" s="13">
        <v>1175115</v>
      </c>
      <c r="AC25" s="13" t="s">
        <v>1</v>
      </c>
      <c r="AD25" s="13" t="s">
        <v>1</v>
      </c>
      <c r="AE25" s="13" t="s">
        <v>1</v>
      </c>
      <c r="AF25" s="13" t="s">
        <v>1</v>
      </c>
      <c r="AG25" s="13">
        <v>7</v>
      </c>
      <c r="AH25" s="13">
        <v>35</v>
      </c>
      <c r="AI25" s="13">
        <v>42</v>
      </c>
      <c r="AJ25" s="13">
        <v>8</v>
      </c>
      <c r="AK25" s="13">
        <v>8</v>
      </c>
    </row>
    <row r="26" spans="1:37" ht="11.45" customHeight="1" outlineLevel="1" x14ac:dyDescent="0.2">
      <c r="A26" s="6" t="s">
        <v>22</v>
      </c>
      <c r="B26" s="13">
        <v>1</v>
      </c>
      <c r="C26" s="13">
        <v>23</v>
      </c>
      <c r="D26" s="13">
        <v>22</v>
      </c>
      <c r="E26" s="13">
        <v>11</v>
      </c>
      <c r="F26" s="13" t="s">
        <v>1</v>
      </c>
      <c r="G26" s="13">
        <v>70</v>
      </c>
      <c r="H26" s="13">
        <v>76</v>
      </c>
      <c r="I26" s="13">
        <v>3</v>
      </c>
      <c r="J26" s="13">
        <v>10</v>
      </c>
      <c r="K26" s="13">
        <v>63</v>
      </c>
      <c r="L26" s="13">
        <v>117451</v>
      </c>
      <c r="M26" s="13" t="s">
        <v>1</v>
      </c>
      <c r="N26" s="13" t="s">
        <v>1</v>
      </c>
      <c r="O26" s="13" t="s">
        <v>1</v>
      </c>
      <c r="P26" s="13" t="s">
        <v>1</v>
      </c>
      <c r="Q26" s="13" t="s">
        <v>1</v>
      </c>
      <c r="R26" s="13" t="s">
        <v>1</v>
      </c>
      <c r="S26" s="13" t="s">
        <v>1</v>
      </c>
      <c r="T26" s="13" t="s">
        <v>1</v>
      </c>
      <c r="U26" s="13" t="s">
        <v>1</v>
      </c>
      <c r="V26" s="13" t="s">
        <v>1</v>
      </c>
      <c r="W26" s="13" t="s">
        <v>1</v>
      </c>
      <c r="X26" s="13" t="s">
        <v>1</v>
      </c>
      <c r="Y26" s="13">
        <v>1</v>
      </c>
      <c r="Z26" s="13">
        <v>20</v>
      </c>
      <c r="AA26" s="13">
        <v>19</v>
      </c>
      <c r="AB26" s="13">
        <v>681591</v>
      </c>
      <c r="AC26" s="13" t="s">
        <v>1</v>
      </c>
      <c r="AD26" s="13" t="s">
        <v>1</v>
      </c>
      <c r="AE26" s="13" t="s">
        <v>1</v>
      </c>
      <c r="AF26" s="13" t="s">
        <v>1</v>
      </c>
      <c r="AG26" s="13" t="s">
        <v>1</v>
      </c>
      <c r="AH26" s="13">
        <v>24</v>
      </c>
      <c r="AI26" s="13">
        <v>26</v>
      </c>
      <c r="AJ26" s="13" t="s">
        <v>1</v>
      </c>
      <c r="AK26" s="13" t="s">
        <v>1</v>
      </c>
    </row>
    <row r="27" spans="1:37" ht="11.45" customHeight="1" outlineLevel="1" x14ac:dyDescent="0.2">
      <c r="A27" s="6" t="s">
        <v>23</v>
      </c>
      <c r="B27" s="13">
        <v>2</v>
      </c>
      <c r="C27" s="13">
        <v>47</v>
      </c>
      <c r="D27" s="13">
        <v>44</v>
      </c>
      <c r="E27" s="13" t="s">
        <v>1</v>
      </c>
      <c r="F27" s="13" t="s">
        <v>1</v>
      </c>
      <c r="G27" s="13">
        <v>178</v>
      </c>
      <c r="H27" s="13">
        <v>182</v>
      </c>
      <c r="I27" s="13">
        <v>14</v>
      </c>
      <c r="J27" s="13">
        <v>16</v>
      </c>
      <c r="K27" s="13">
        <v>152</v>
      </c>
      <c r="L27" s="13">
        <v>288866.32</v>
      </c>
      <c r="M27" s="13" t="s">
        <v>1</v>
      </c>
      <c r="N27" s="13" t="s">
        <v>1</v>
      </c>
      <c r="O27" s="13" t="s">
        <v>1</v>
      </c>
      <c r="P27" s="13" t="s">
        <v>1</v>
      </c>
      <c r="Q27" s="13" t="s">
        <v>1</v>
      </c>
      <c r="R27" s="13" t="s">
        <v>1</v>
      </c>
      <c r="S27" s="13" t="s">
        <v>1</v>
      </c>
      <c r="T27" s="13" t="s">
        <v>1</v>
      </c>
      <c r="U27" s="13" t="s">
        <v>1</v>
      </c>
      <c r="V27" s="13" t="s">
        <v>1</v>
      </c>
      <c r="W27" s="13" t="s">
        <v>1</v>
      </c>
      <c r="X27" s="13" t="s">
        <v>1</v>
      </c>
      <c r="Y27" s="13" t="s">
        <v>1</v>
      </c>
      <c r="Z27" s="13" t="s">
        <v>1</v>
      </c>
      <c r="AA27" s="13" t="s">
        <v>1</v>
      </c>
      <c r="AB27" s="13" t="s">
        <v>1</v>
      </c>
      <c r="AC27" s="13">
        <v>1</v>
      </c>
      <c r="AD27" s="13">
        <v>50</v>
      </c>
      <c r="AE27" s="13">
        <v>53</v>
      </c>
      <c r="AF27" s="13">
        <v>1986785</v>
      </c>
      <c r="AG27" s="13" t="s">
        <v>1</v>
      </c>
      <c r="AH27" s="13">
        <v>85</v>
      </c>
      <c r="AI27" s="13">
        <v>91</v>
      </c>
      <c r="AJ27" s="13">
        <v>6</v>
      </c>
      <c r="AK27" s="13">
        <v>6</v>
      </c>
    </row>
    <row r="28" spans="1:37" ht="11.45" customHeight="1" outlineLevel="1" x14ac:dyDescent="0.2">
      <c r="A28" s="6" t="s">
        <v>24</v>
      </c>
      <c r="B28" s="13">
        <v>3</v>
      </c>
      <c r="C28" s="13">
        <v>50</v>
      </c>
      <c r="D28" s="13">
        <v>47</v>
      </c>
      <c r="E28" s="13" t="s">
        <v>1</v>
      </c>
      <c r="F28" s="13" t="s">
        <v>1</v>
      </c>
      <c r="G28" s="13">
        <v>318</v>
      </c>
      <c r="H28" s="13">
        <v>346</v>
      </c>
      <c r="I28" s="13">
        <v>31</v>
      </c>
      <c r="J28" s="13">
        <v>61</v>
      </c>
      <c r="K28" s="13">
        <v>254</v>
      </c>
      <c r="L28" s="13">
        <v>289952.78000000003</v>
      </c>
      <c r="M28" s="13" t="s">
        <v>1</v>
      </c>
      <c r="N28" s="13" t="s">
        <v>1</v>
      </c>
      <c r="O28" s="13" t="s">
        <v>1</v>
      </c>
      <c r="P28" s="13" t="s">
        <v>1</v>
      </c>
      <c r="Q28" s="13" t="s">
        <v>1</v>
      </c>
      <c r="R28" s="13" t="s">
        <v>1</v>
      </c>
      <c r="S28" s="13" t="s">
        <v>1</v>
      </c>
      <c r="T28" s="13" t="s">
        <v>1</v>
      </c>
      <c r="U28" s="13" t="s">
        <v>1</v>
      </c>
      <c r="V28" s="13" t="s">
        <v>1</v>
      </c>
      <c r="W28" s="13" t="s">
        <v>1</v>
      </c>
      <c r="X28" s="13" t="s">
        <v>1</v>
      </c>
      <c r="Y28" s="13">
        <v>1</v>
      </c>
      <c r="Z28" s="13">
        <v>25</v>
      </c>
      <c r="AA28" s="13">
        <v>25</v>
      </c>
      <c r="AB28" s="13">
        <v>1052577.3400000001</v>
      </c>
      <c r="AC28" s="13" t="s">
        <v>1</v>
      </c>
      <c r="AD28" s="13" t="s">
        <v>1</v>
      </c>
      <c r="AE28" s="13" t="s">
        <v>1</v>
      </c>
      <c r="AF28" s="13" t="s">
        <v>1</v>
      </c>
      <c r="AG28" s="13" t="s">
        <v>1</v>
      </c>
      <c r="AH28" s="13" t="s">
        <v>1</v>
      </c>
      <c r="AI28" s="13" t="s">
        <v>1</v>
      </c>
      <c r="AJ28" s="13" t="s">
        <v>1</v>
      </c>
      <c r="AK28" s="13" t="s">
        <v>1</v>
      </c>
    </row>
    <row r="29" spans="1:37" ht="11.45" customHeight="1" outlineLevel="1" x14ac:dyDescent="0.2">
      <c r="A29" s="6" t="s">
        <v>25</v>
      </c>
      <c r="B29" s="13">
        <v>3</v>
      </c>
      <c r="C29" s="13">
        <v>74</v>
      </c>
      <c r="D29" s="13">
        <v>73</v>
      </c>
      <c r="E29" s="13">
        <v>24</v>
      </c>
      <c r="F29" s="13" t="s">
        <v>1</v>
      </c>
      <c r="G29" s="13">
        <v>170</v>
      </c>
      <c r="H29" s="13">
        <v>209</v>
      </c>
      <c r="I29" s="13">
        <v>7</v>
      </c>
      <c r="J29" s="13">
        <v>21</v>
      </c>
      <c r="K29" s="13">
        <v>181</v>
      </c>
      <c r="L29" s="13">
        <v>221651</v>
      </c>
      <c r="M29" s="13" t="s">
        <v>1</v>
      </c>
      <c r="N29" s="13" t="s">
        <v>1</v>
      </c>
      <c r="O29" s="13" t="s">
        <v>1</v>
      </c>
      <c r="P29" s="13" t="s">
        <v>1</v>
      </c>
      <c r="Q29" s="13" t="s">
        <v>1</v>
      </c>
      <c r="R29" s="13" t="s">
        <v>1</v>
      </c>
      <c r="S29" s="13" t="s">
        <v>1</v>
      </c>
      <c r="T29" s="13" t="s">
        <v>1</v>
      </c>
      <c r="U29" s="13" t="s">
        <v>1</v>
      </c>
      <c r="V29" s="13" t="s">
        <v>1</v>
      </c>
      <c r="W29" s="13" t="s">
        <v>1</v>
      </c>
      <c r="X29" s="13" t="s">
        <v>1</v>
      </c>
      <c r="Y29" s="13">
        <v>1</v>
      </c>
      <c r="Z29" s="13">
        <v>30</v>
      </c>
      <c r="AA29" s="13">
        <v>34</v>
      </c>
      <c r="AB29" s="13">
        <v>1185574</v>
      </c>
      <c r="AC29" s="13"/>
      <c r="AD29" s="13"/>
      <c r="AE29" s="13"/>
      <c r="AF29" s="13"/>
      <c r="AG29" s="13" t="s">
        <v>1</v>
      </c>
      <c r="AH29" s="13" t="s">
        <v>1</v>
      </c>
      <c r="AI29" s="13" t="s">
        <v>1</v>
      </c>
      <c r="AJ29" s="13">
        <v>3</v>
      </c>
      <c r="AK29" s="13">
        <v>3</v>
      </c>
    </row>
    <row r="30" spans="1:37" ht="11.45" customHeight="1" outlineLevel="1" x14ac:dyDescent="0.2">
      <c r="A30" s="6" t="s">
        <v>26</v>
      </c>
      <c r="B30" s="13">
        <v>2</v>
      </c>
      <c r="C30" s="13">
        <v>36</v>
      </c>
      <c r="D30" s="13">
        <v>24</v>
      </c>
      <c r="E30" s="13">
        <v>12</v>
      </c>
      <c r="F30" s="13" t="s">
        <v>1</v>
      </c>
      <c r="G30" s="13">
        <v>140</v>
      </c>
      <c r="H30" s="13">
        <v>149</v>
      </c>
      <c r="I30" s="13">
        <v>17</v>
      </c>
      <c r="J30" s="13">
        <v>15</v>
      </c>
      <c r="K30" s="13">
        <v>117</v>
      </c>
      <c r="L30" s="13">
        <v>211830</v>
      </c>
      <c r="M30" s="13" t="s">
        <v>1</v>
      </c>
      <c r="N30" s="13" t="s">
        <v>1</v>
      </c>
      <c r="O30" s="13" t="s">
        <v>1</v>
      </c>
      <c r="P30" s="13" t="s">
        <v>1</v>
      </c>
      <c r="Q30" s="13" t="s">
        <v>1</v>
      </c>
      <c r="R30" s="13" t="s">
        <v>1</v>
      </c>
      <c r="S30" s="13" t="s">
        <v>1</v>
      </c>
      <c r="T30" s="13" t="s">
        <v>1</v>
      </c>
      <c r="U30" s="13" t="s">
        <v>1</v>
      </c>
      <c r="V30" s="13" t="s">
        <v>1</v>
      </c>
      <c r="W30" s="13" t="s">
        <v>1</v>
      </c>
      <c r="X30" s="13" t="s">
        <v>1</v>
      </c>
      <c r="Y30" s="13" t="s">
        <v>1</v>
      </c>
      <c r="Z30" s="13" t="s">
        <v>1</v>
      </c>
      <c r="AA30" s="13" t="s">
        <v>1</v>
      </c>
      <c r="AB30" s="13" t="s">
        <v>1</v>
      </c>
      <c r="AC30" s="13" t="s">
        <v>1</v>
      </c>
      <c r="AD30" s="13" t="s">
        <v>1</v>
      </c>
      <c r="AE30" s="13" t="s">
        <v>1</v>
      </c>
      <c r="AF30" s="13" t="s">
        <v>1</v>
      </c>
      <c r="AG30" s="13" t="s">
        <v>1</v>
      </c>
      <c r="AH30" s="13">
        <v>7</v>
      </c>
      <c r="AI30" s="13">
        <v>60</v>
      </c>
      <c r="AJ30" s="13">
        <v>2</v>
      </c>
      <c r="AK30" s="13" t="s">
        <v>1</v>
      </c>
    </row>
    <row r="31" spans="1:37" ht="11.45" customHeight="1" outlineLevel="1" x14ac:dyDescent="0.2">
      <c r="A31" s="6" t="s">
        <v>27</v>
      </c>
      <c r="B31" s="13">
        <v>2</v>
      </c>
      <c r="C31" s="13">
        <v>46</v>
      </c>
      <c r="D31" s="13">
        <v>35</v>
      </c>
      <c r="E31" s="13">
        <v>11</v>
      </c>
      <c r="F31" s="13" t="s">
        <v>1</v>
      </c>
      <c r="G31" s="13">
        <v>106</v>
      </c>
      <c r="H31" s="13">
        <v>113</v>
      </c>
      <c r="I31" s="13">
        <v>8</v>
      </c>
      <c r="J31" s="13">
        <v>20</v>
      </c>
      <c r="K31" s="13">
        <v>85</v>
      </c>
      <c r="L31" s="13">
        <v>199413.04</v>
      </c>
      <c r="M31" s="13" t="s">
        <v>1</v>
      </c>
      <c r="N31" s="13" t="s">
        <v>1</v>
      </c>
      <c r="O31" s="13" t="s">
        <v>1</v>
      </c>
      <c r="P31" s="13" t="s">
        <v>1</v>
      </c>
      <c r="Q31" s="13" t="s">
        <v>1</v>
      </c>
      <c r="R31" s="13" t="s">
        <v>1</v>
      </c>
      <c r="S31" s="13" t="s">
        <v>1</v>
      </c>
      <c r="T31" s="13" t="s">
        <v>1</v>
      </c>
      <c r="U31" s="13" t="s">
        <v>1</v>
      </c>
      <c r="V31" s="13" t="s">
        <v>1</v>
      </c>
      <c r="W31" s="13" t="s">
        <v>1</v>
      </c>
      <c r="X31" s="13" t="s">
        <v>1</v>
      </c>
      <c r="Y31" s="13">
        <v>1</v>
      </c>
      <c r="Z31" s="13">
        <v>18</v>
      </c>
      <c r="AA31" s="13">
        <v>20</v>
      </c>
      <c r="AB31" s="13">
        <v>525796.29</v>
      </c>
      <c r="AC31" s="13" t="s">
        <v>1</v>
      </c>
      <c r="AD31" s="13" t="s">
        <v>1</v>
      </c>
      <c r="AE31" s="13" t="s">
        <v>1</v>
      </c>
      <c r="AF31" s="13" t="s">
        <v>1</v>
      </c>
      <c r="AG31" s="13" t="s">
        <v>1</v>
      </c>
      <c r="AH31" s="13" t="s">
        <v>1</v>
      </c>
      <c r="AI31" s="13" t="s">
        <v>1</v>
      </c>
      <c r="AJ31" s="13">
        <v>4</v>
      </c>
      <c r="AK31" s="13">
        <v>4</v>
      </c>
    </row>
    <row r="32" spans="1:37" ht="11.45" customHeight="1" outlineLevel="1" x14ac:dyDescent="0.2">
      <c r="A32" s="6" t="s">
        <v>28</v>
      </c>
      <c r="B32" s="13">
        <v>2</v>
      </c>
      <c r="C32" s="13">
        <v>41</v>
      </c>
      <c r="D32" s="13">
        <v>38</v>
      </c>
      <c r="E32" s="13">
        <v>38</v>
      </c>
      <c r="F32" s="13" t="s">
        <v>1</v>
      </c>
      <c r="G32" s="13">
        <v>161</v>
      </c>
      <c r="H32" s="13">
        <v>161</v>
      </c>
      <c r="I32" s="13">
        <v>13</v>
      </c>
      <c r="J32" s="13">
        <v>39</v>
      </c>
      <c r="K32" s="13">
        <v>109</v>
      </c>
      <c r="L32" s="13">
        <v>226292</v>
      </c>
      <c r="M32" s="13" t="s">
        <v>1</v>
      </c>
      <c r="N32" s="13" t="s">
        <v>1</v>
      </c>
      <c r="O32" s="13" t="s">
        <v>1</v>
      </c>
      <c r="P32" s="13" t="s">
        <v>1</v>
      </c>
      <c r="Q32" s="13" t="s">
        <v>1</v>
      </c>
      <c r="R32" s="13" t="s">
        <v>1</v>
      </c>
      <c r="S32" s="13" t="s">
        <v>1</v>
      </c>
      <c r="T32" s="13" t="s">
        <v>1</v>
      </c>
      <c r="U32" s="13" t="s">
        <v>1</v>
      </c>
      <c r="V32" s="13" t="s">
        <v>1</v>
      </c>
      <c r="W32" s="13" t="s">
        <v>1</v>
      </c>
      <c r="X32" s="13" t="s">
        <v>1</v>
      </c>
      <c r="Y32" s="13">
        <v>1</v>
      </c>
      <c r="Z32" s="13">
        <v>45</v>
      </c>
      <c r="AA32" s="13">
        <v>39</v>
      </c>
      <c r="AB32" s="13">
        <v>1229142.1000000001</v>
      </c>
      <c r="AC32" s="13" t="s">
        <v>1</v>
      </c>
      <c r="AD32" s="13" t="s">
        <v>1</v>
      </c>
      <c r="AE32" s="13" t="s">
        <v>1</v>
      </c>
      <c r="AF32" s="13" t="s">
        <v>1</v>
      </c>
      <c r="AG32" s="13" t="s">
        <v>1</v>
      </c>
      <c r="AH32" s="13" t="s">
        <v>1</v>
      </c>
      <c r="AI32" s="13" t="s">
        <v>1</v>
      </c>
      <c r="AJ32" s="13">
        <v>4</v>
      </c>
      <c r="AK32" s="13">
        <v>4</v>
      </c>
    </row>
    <row r="33" spans="1:37" ht="11.45" customHeight="1" outlineLevel="1" x14ac:dyDescent="0.2">
      <c r="A33" s="6" t="s">
        <v>29</v>
      </c>
      <c r="B33" s="13">
        <v>1</v>
      </c>
      <c r="C33" s="13">
        <v>52</v>
      </c>
      <c r="D33" s="13">
        <v>50</v>
      </c>
      <c r="E33" s="13">
        <v>1</v>
      </c>
      <c r="F33" s="13" t="s">
        <v>1</v>
      </c>
      <c r="G33" s="13">
        <v>204</v>
      </c>
      <c r="H33" s="13">
        <v>212</v>
      </c>
      <c r="I33" s="13">
        <v>11</v>
      </c>
      <c r="J33" s="13">
        <v>25</v>
      </c>
      <c r="K33" s="13">
        <v>176</v>
      </c>
      <c r="L33" s="13">
        <v>568572.06999999995</v>
      </c>
      <c r="M33" s="13" t="s">
        <v>1</v>
      </c>
      <c r="N33" s="13" t="s">
        <v>1</v>
      </c>
      <c r="O33" s="13" t="s">
        <v>1</v>
      </c>
      <c r="P33" s="13" t="s">
        <v>1</v>
      </c>
      <c r="Q33" s="13" t="s">
        <v>1</v>
      </c>
      <c r="R33" s="13" t="s">
        <v>1</v>
      </c>
      <c r="S33" s="13" t="s">
        <v>1</v>
      </c>
      <c r="T33" s="13" t="s">
        <v>1</v>
      </c>
      <c r="U33" s="13" t="s">
        <v>1</v>
      </c>
      <c r="V33" s="13" t="s">
        <v>1</v>
      </c>
      <c r="W33" s="13" t="s">
        <v>1</v>
      </c>
      <c r="X33" s="13" t="s">
        <v>1</v>
      </c>
      <c r="Y33" s="13">
        <v>1</v>
      </c>
      <c r="Z33" s="13">
        <v>15</v>
      </c>
      <c r="AA33" s="13">
        <v>15</v>
      </c>
      <c r="AB33" s="13">
        <v>740202</v>
      </c>
      <c r="AC33" s="13">
        <v>1</v>
      </c>
      <c r="AD33" s="13">
        <v>26</v>
      </c>
      <c r="AE33" s="13">
        <v>26</v>
      </c>
      <c r="AF33" s="13">
        <v>1009337</v>
      </c>
      <c r="AG33" s="13" t="s">
        <v>1</v>
      </c>
      <c r="AH33" s="13" t="s">
        <v>1</v>
      </c>
      <c r="AI33" s="13" t="s">
        <v>1</v>
      </c>
      <c r="AJ33" s="13" t="s">
        <v>1</v>
      </c>
      <c r="AK33" s="13" t="s">
        <v>1</v>
      </c>
    </row>
    <row r="34" spans="1:37" ht="11.45" customHeight="1" outlineLevel="1" x14ac:dyDescent="0.2">
      <c r="A34" s="6" t="s">
        <v>30</v>
      </c>
      <c r="B34" s="13">
        <v>1</v>
      </c>
      <c r="C34" s="13">
        <v>31</v>
      </c>
      <c r="D34" s="13">
        <v>30</v>
      </c>
      <c r="E34" s="13">
        <v>2</v>
      </c>
      <c r="F34" s="13" t="s">
        <v>1</v>
      </c>
      <c r="G34" s="13">
        <v>128</v>
      </c>
      <c r="H34" s="13">
        <v>128</v>
      </c>
      <c r="I34" s="13">
        <v>10</v>
      </c>
      <c r="J34" s="13">
        <v>18</v>
      </c>
      <c r="K34" s="13">
        <v>100</v>
      </c>
      <c r="L34" s="13">
        <v>135472</v>
      </c>
      <c r="M34" s="13" t="s">
        <v>1</v>
      </c>
      <c r="N34" s="13" t="s">
        <v>1</v>
      </c>
      <c r="O34" s="13" t="s">
        <v>1</v>
      </c>
      <c r="P34" s="13" t="s">
        <v>1</v>
      </c>
      <c r="Q34" s="13" t="s">
        <v>1</v>
      </c>
      <c r="R34" s="13" t="s">
        <v>1</v>
      </c>
      <c r="S34" s="13" t="s">
        <v>1</v>
      </c>
      <c r="T34" s="13" t="s">
        <v>1</v>
      </c>
      <c r="U34" s="13" t="s">
        <v>1</v>
      </c>
      <c r="V34" s="13" t="s">
        <v>1</v>
      </c>
      <c r="W34" s="13" t="s">
        <v>1</v>
      </c>
      <c r="X34" s="13" t="s">
        <v>1</v>
      </c>
      <c r="Y34" s="13">
        <v>2</v>
      </c>
      <c r="Z34" s="13">
        <v>39</v>
      </c>
      <c r="AA34" s="13">
        <v>41</v>
      </c>
      <c r="AB34" s="13">
        <v>1491697</v>
      </c>
      <c r="AC34" s="13" t="s">
        <v>1</v>
      </c>
      <c r="AD34" s="13" t="s">
        <v>1</v>
      </c>
      <c r="AE34" s="13" t="s">
        <v>1</v>
      </c>
      <c r="AF34" s="13" t="s">
        <v>1</v>
      </c>
      <c r="AG34" s="13" t="s">
        <v>1</v>
      </c>
      <c r="AH34" s="13" t="s">
        <v>1</v>
      </c>
      <c r="AI34" s="13" t="s">
        <v>1</v>
      </c>
      <c r="AJ34" s="13">
        <v>1</v>
      </c>
      <c r="AK34" s="13">
        <v>1</v>
      </c>
    </row>
    <row r="35" spans="1:37" ht="11.45" customHeight="1" outlineLevel="1" x14ac:dyDescent="0.2">
      <c r="A35" s="6" t="s">
        <v>31</v>
      </c>
      <c r="B35" s="13">
        <v>2</v>
      </c>
      <c r="C35" s="13">
        <v>41</v>
      </c>
      <c r="D35" s="13">
        <v>39</v>
      </c>
      <c r="E35" s="13" t="s">
        <v>1</v>
      </c>
      <c r="F35" s="13" t="s">
        <v>1</v>
      </c>
      <c r="G35" s="13">
        <v>230</v>
      </c>
      <c r="H35" s="13">
        <v>230</v>
      </c>
      <c r="I35" s="13">
        <v>16</v>
      </c>
      <c r="J35" s="13">
        <v>46</v>
      </c>
      <c r="K35" s="13">
        <v>168</v>
      </c>
      <c r="L35" s="13">
        <v>408840</v>
      </c>
      <c r="M35" s="13" t="s">
        <v>1</v>
      </c>
      <c r="N35" s="13" t="s">
        <v>1</v>
      </c>
      <c r="O35" s="13" t="s">
        <v>1</v>
      </c>
      <c r="P35" s="13" t="s">
        <v>1</v>
      </c>
      <c r="Q35" s="13" t="s">
        <v>1</v>
      </c>
      <c r="R35" s="13" t="s">
        <v>1</v>
      </c>
      <c r="S35" s="13" t="s">
        <v>1</v>
      </c>
      <c r="T35" s="13" t="s">
        <v>1</v>
      </c>
      <c r="U35" s="13" t="s">
        <v>1</v>
      </c>
      <c r="V35" s="13" t="s">
        <v>1</v>
      </c>
      <c r="W35" s="13" t="s">
        <v>1</v>
      </c>
      <c r="X35" s="13" t="s">
        <v>1</v>
      </c>
      <c r="Y35" s="13">
        <v>1</v>
      </c>
      <c r="Z35" s="13">
        <v>25</v>
      </c>
      <c r="AA35" s="13">
        <v>27</v>
      </c>
      <c r="AB35" s="13">
        <v>1145048</v>
      </c>
      <c r="AC35" s="13" t="s">
        <v>1</v>
      </c>
      <c r="AD35" s="13" t="s">
        <v>1</v>
      </c>
      <c r="AE35" s="13" t="s">
        <v>1</v>
      </c>
      <c r="AF35" s="13" t="s">
        <v>1</v>
      </c>
      <c r="AG35" s="13" t="s">
        <v>1</v>
      </c>
      <c r="AH35" s="13">
        <v>7</v>
      </c>
      <c r="AI35" s="13">
        <v>9</v>
      </c>
      <c r="AJ35" s="13" t="s">
        <v>1</v>
      </c>
      <c r="AK35" s="13" t="s">
        <v>1</v>
      </c>
    </row>
    <row r="36" spans="1:37" ht="11.45" customHeight="1" outlineLevel="1" x14ac:dyDescent="0.2">
      <c r="A36" s="7" t="s">
        <v>47</v>
      </c>
      <c r="B36" s="8">
        <f>SUM(B6:B35)</f>
        <v>71</v>
      </c>
      <c r="C36" s="8">
        <f t="shared" ref="C36:AK36" si="0">SUM(C6:C35)</f>
        <v>1491</v>
      </c>
      <c r="D36" s="8">
        <f t="shared" si="0"/>
        <v>1399</v>
      </c>
      <c r="E36" s="8">
        <f t="shared" si="0"/>
        <v>266</v>
      </c>
      <c r="F36" s="8">
        <f t="shared" si="0"/>
        <v>0</v>
      </c>
      <c r="G36" s="8">
        <f t="shared" si="0"/>
        <v>6435</v>
      </c>
      <c r="H36" s="8">
        <f t="shared" si="0"/>
        <v>6973</v>
      </c>
      <c r="I36" s="8">
        <f t="shared" si="0"/>
        <v>508</v>
      </c>
      <c r="J36" s="8">
        <f t="shared" si="0"/>
        <v>1084</v>
      </c>
      <c r="K36" s="8">
        <f t="shared" si="0"/>
        <v>5381</v>
      </c>
      <c r="L36" s="9">
        <f t="shared" si="0"/>
        <v>9361399.9900000021</v>
      </c>
      <c r="M36" s="8">
        <f t="shared" si="0"/>
        <v>3</v>
      </c>
      <c r="N36" s="8">
        <f t="shared" si="0"/>
        <v>34</v>
      </c>
      <c r="O36" s="8">
        <f t="shared" si="0"/>
        <v>27</v>
      </c>
      <c r="P36" s="8">
        <f t="shared" si="0"/>
        <v>0</v>
      </c>
      <c r="Q36" s="8">
        <f t="shared" si="0"/>
        <v>6</v>
      </c>
      <c r="R36" s="8">
        <f t="shared" si="0"/>
        <v>0</v>
      </c>
      <c r="S36" s="8">
        <f t="shared" si="0"/>
        <v>222</v>
      </c>
      <c r="T36" s="8">
        <f t="shared" si="0"/>
        <v>239</v>
      </c>
      <c r="U36" s="8">
        <f t="shared" si="0"/>
        <v>25</v>
      </c>
      <c r="V36" s="8">
        <f t="shared" si="0"/>
        <v>29</v>
      </c>
      <c r="W36" s="8">
        <f t="shared" si="0"/>
        <v>185</v>
      </c>
      <c r="X36" s="9">
        <f t="shared" si="0"/>
        <v>300115</v>
      </c>
      <c r="Y36" s="8">
        <f t="shared" si="0"/>
        <v>26</v>
      </c>
      <c r="Z36" s="8">
        <f t="shared" si="0"/>
        <v>548</v>
      </c>
      <c r="AA36" s="8">
        <f t="shared" si="0"/>
        <v>571</v>
      </c>
      <c r="AB36" s="8">
        <f t="shared" si="0"/>
        <v>22333726.289999999</v>
      </c>
      <c r="AC36" s="8">
        <f t="shared" si="0"/>
        <v>5</v>
      </c>
      <c r="AD36" s="8">
        <f t="shared" si="0"/>
        <v>171</v>
      </c>
      <c r="AE36" s="8">
        <f t="shared" si="0"/>
        <v>181</v>
      </c>
      <c r="AF36" s="8">
        <f t="shared" si="0"/>
        <v>6912391.6900000004</v>
      </c>
      <c r="AG36" s="8">
        <f t="shared" si="0"/>
        <v>7</v>
      </c>
      <c r="AH36" s="8">
        <f t="shared" si="0"/>
        <v>224</v>
      </c>
      <c r="AI36" s="8">
        <f t="shared" si="0"/>
        <v>296</v>
      </c>
      <c r="AJ36" s="8">
        <f t="shared" si="0"/>
        <v>85</v>
      </c>
      <c r="AK36" s="8">
        <f t="shared" si="0"/>
        <v>75</v>
      </c>
    </row>
    <row r="37" spans="1:37" ht="11.45" customHeight="1" outlineLevel="1" x14ac:dyDescent="0.2">
      <c r="A37" s="1" t="s">
        <v>48</v>
      </c>
      <c r="B37" s="13">
        <v>3</v>
      </c>
      <c r="C37" s="13">
        <v>39</v>
      </c>
      <c r="D37" s="13">
        <v>37</v>
      </c>
      <c r="E37" s="13" t="s">
        <v>1</v>
      </c>
      <c r="F37" s="13" t="s">
        <v>1</v>
      </c>
      <c r="G37" s="13">
        <v>284</v>
      </c>
      <c r="H37" s="13">
        <v>300</v>
      </c>
      <c r="I37" s="13">
        <v>36</v>
      </c>
      <c r="J37" s="13">
        <v>12</v>
      </c>
      <c r="K37" s="13">
        <v>252</v>
      </c>
      <c r="L37" s="13">
        <v>292390</v>
      </c>
      <c r="M37" s="13">
        <v>1</v>
      </c>
      <c r="N37" s="13">
        <v>23</v>
      </c>
      <c r="O37" s="13">
        <v>20</v>
      </c>
      <c r="P37" s="13" t="s">
        <v>1</v>
      </c>
      <c r="Q37" s="13">
        <v>2</v>
      </c>
      <c r="R37" s="13" t="s">
        <v>1</v>
      </c>
      <c r="S37" s="13">
        <v>127</v>
      </c>
      <c r="T37" s="13">
        <v>133</v>
      </c>
      <c r="U37" s="13">
        <v>2</v>
      </c>
      <c r="V37" s="13">
        <v>5</v>
      </c>
      <c r="W37" s="13">
        <v>126</v>
      </c>
      <c r="X37" s="13">
        <v>172104</v>
      </c>
      <c r="Y37" s="13" t="s">
        <v>1</v>
      </c>
      <c r="Z37" s="13" t="s">
        <v>1</v>
      </c>
      <c r="AA37" s="13" t="s">
        <v>1</v>
      </c>
      <c r="AB37" s="13" t="s">
        <v>1</v>
      </c>
      <c r="AC37" s="13" t="s">
        <v>1</v>
      </c>
      <c r="AD37" s="13" t="s">
        <v>1</v>
      </c>
      <c r="AE37" s="13" t="s">
        <v>1</v>
      </c>
      <c r="AF37" s="13" t="s">
        <v>1</v>
      </c>
      <c r="AG37" s="13" t="s">
        <v>1</v>
      </c>
      <c r="AH37" s="13" t="s">
        <v>1</v>
      </c>
      <c r="AI37" s="13" t="s">
        <v>1</v>
      </c>
      <c r="AJ37" s="13" t="s">
        <v>1</v>
      </c>
      <c r="AK37" s="13" t="s">
        <v>1</v>
      </c>
    </row>
    <row r="38" spans="1:37" ht="11.45" customHeight="1" outlineLevel="1" x14ac:dyDescent="0.2">
      <c r="A38" s="1" t="s">
        <v>49</v>
      </c>
      <c r="B38" s="13">
        <v>3</v>
      </c>
      <c r="C38" s="13">
        <v>41</v>
      </c>
      <c r="D38" s="13">
        <v>36</v>
      </c>
      <c r="E38" s="13">
        <v>36</v>
      </c>
      <c r="F38" s="13" t="s">
        <v>1</v>
      </c>
      <c r="G38" s="13">
        <v>298</v>
      </c>
      <c r="H38" s="13">
        <v>344</v>
      </c>
      <c r="I38" s="13">
        <v>35</v>
      </c>
      <c r="J38" s="13">
        <v>49</v>
      </c>
      <c r="K38" s="13">
        <v>260</v>
      </c>
      <c r="L38" s="13">
        <v>298587</v>
      </c>
      <c r="M38" s="13">
        <v>1</v>
      </c>
      <c r="N38" s="13">
        <v>16</v>
      </c>
      <c r="O38" s="13">
        <v>8</v>
      </c>
      <c r="P38" s="13">
        <v>8</v>
      </c>
      <c r="Q38" s="13">
        <v>6</v>
      </c>
      <c r="R38" s="13" t="s">
        <v>1</v>
      </c>
      <c r="S38" s="13">
        <v>60</v>
      </c>
      <c r="T38" s="13">
        <v>79</v>
      </c>
      <c r="U38" s="13">
        <v>11</v>
      </c>
      <c r="V38" s="13">
        <v>10</v>
      </c>
      <c r="W38" s="13">
        <v>58</v>
      </c>
      <c r="X38" s="13">
        <v>157546</v>
      </c>
      <c r="Y38" s="13" t="s">
        <v>1</v>
      </c>
      <c r="Z38" s="13" t="s">
        <v>1</v>
      </c>
      <c r="AA38" s="13" t="s">
        <v>1</v>
      </c>
      <c r="AB38" s="13" t="s">
        <v>1</v>
      </c>
      <c r="AC38" s="13" t="s">
        <v>1</v>
      </c>
      <c r="AD38" s="13" t="s">
        <v>1</v>
      </c>
      <c r="AE38" s="13" t="s">
        <v>1</v>
      </c>
      <c r="AF38" s="13" t="s">
        <v>1</v>
      </c>
      <c r="AG38" s="13" t="s">
        <v>1</v>
      </c>
      <c r="AH38" s="13">
        <v>11</v>
      </c>
      <c r="AI38" s="13">
        <v>140</v>
      </c>
      <c r="AJ38" s="13" t="s">
        <v>1</v>
      </c>
      <c r="AK38" s="13" t="s">
        <v>1</v>
      </c>
    </row>
    <row r="39" spans="1:37" ht="11.45" customHeight="1" outlineLevel="1" x14ac:dyDescent="0.2">
      <c r="A39" s="1" t="s">
        <v>50</v>
      </c>
      <c r="B39" s="13">
        <v>3</v>
      </c>
      <c r="C39" s="13">
        <v>30</v>
      </c>
      <c r="D39" s="13">
        <v>28</v>
      </c>
      <c r="E39" s="13" t="s">
        <v>1</v>
      </c>
      <c r="F39" s="13" t="s">
        <v>1</v>
      </c>
      <c r="G39" s="13">
        <v>231</v>
      </c>
      <c r="H39" s="13">
        <v>250</v>
      </c>
      <c r="I39" s="13">
        <v>17</v>
      </c>
      <c r="J39" s="13">
        <v>12</v>
      </c>
      <c r="K39" s="13">
        <v>221</v>
      </c>
      <c r="L39" s="13">
        <v>189850.44</v>
      </c>
      <c r="M39" s="13" t="s">
        <v>1</v>
      </c>
      <c r="N39" s="13" t="s">
        <v>1</v>
      </c>
      <c r="O39" s="13" t="s">
        <v>1</v>
      </c>
      <c r="P39" s="13" t="s">
        <v>1</v>
      </c>
      <c r="Q39" s="13" t="s">
        <v>1</v>
      </c>
      <c r="R39" s="13" t="s">
        <v>1</v>
      </c>
      <c r="S39" s="13" t="s">
        <v>1</v>
      </c>
      <c r="T39" s="13" t="s">
        <v>1</v>
      </c>
      <c r="U39" s="13" t="s">
        <v>1</v>
      </c>
      <c r="V39" s="13" t="s">
        <v>1</v>
      </c>
      <c r="W39" s="13" t="s">
        <v>1</v>
      </c>
      <c r="X39" s="13" t="s">
        <v>1</v>
      </c>
      <c r="Y39" s="13" t="s">
        <v>1</v>
      </c>
      <c r="Z39" s="13" t="s">
        <v>1</v>
      </c>
      <c r="AA39" s="13" t="s">
        <v>1</v>
      </c>
      <c r="AB39" s="13" t="s">
        <v>1</v>
      </c>
      <c r="AC39" s="13" t="s">
        <v>1</v>
      </c>
      <c r="AD39" s="13" t="s">
        <v>1</v>
      </c>
      <c r="AE39" s="13" t="s">
        <v>1</v>
      </c>
      <c r="AF39" s="13" t="s">
        <v>1</v>
      </c>
      <c r="AG39" s="13" t="s">
        <v>1</v>
      </c>
      <c r="AH39" s="13">
        <v>2</v>
      </c>
      <c r="AI39" s="13">
        <v>4</v>
      </c>
      <c r="AJ39" s="13" t="s">
        <v>1</v>
      </c>
      <c r="AK39" s="13" t="s">
        <v>1</v>
      </c>
    </row>
    <row r="40" spans="1:37" ht="11.45" customHeight="1" outlineLevel="1" x14ac:dyDescent="0.2">
      <c r="A40" s="7" t="s">
        <v>47</v>
      </c>
      <c r="B40" s="8">
        <f>SUM(B37:B39)</f>
        <v>9</v>
      </c>
      <c r="C40" s="8">
        <f t="shared" ref="C40:AK40" si="1">SUM(C37:C39)</f>
        <v>110</v>
      </c>
      <c r="D40" s="8">
        <f t="shared" si="1"/>
        <v>101</v>
      </c>
      <c r="E40" s="8">
        <f t="shared" si="1"/>
        <v>36</v>
      </c>
      <c r="F40" s="8">
        <f t="shared" si="1"/>
        <v>0</v>
      </c>
      <c r="G40" s="8">
        <f t="shared" si="1"/>
        <v>813</v>
      </c>
      <c r="H40" s="8">
        <f t="shared" si="1"/>
        <v>894</v>
      </c>
      <c r="I40" s="8">
        <f t="shared" si="1"/>
        <v>88</v>
      </c>
      <c r="J40" s="8">
        <f t="shared" si="1"/>
        <v>73</v>
      </c>
      <c r="K40" s="8">
        <f t="shared" si="1"/>
        <v>733</v>
      </c>
      <c r="L40" s="9">
        <f t="shared" si="1"/>
        <v>780827.44</v>
      </c>
      <c r="M40" s="8">
        <f t="shared" si="1"/>
        <v>2</v>
      </c>
      <c r="N40" s="8">
        <f t="shared" si="1"/>
        <v>39</v>
      </c>
      <c r="O40" s="8">
        <f t="shared" si="1"/>
        <v>28</v>
      </c>
      <c r="P40" s="8">
        <f t="shared" si="1"/>
        <v>8</v>
      </c>
      <c r="Q40" s="8">
        <f t="shared" si="1"/>
        <v>8</v>
      </c>
      <c r="R40" s="8">
        <f t="shared" si="1"/>
        <v>0</v>
      </c>
      <c r="S40" s="8">
        <f t="shared" si="1"/>
        <v>187</v>
      </c>
      <c r="T40" s="8">
        <f t="shared" si="1"/>
        <v>212</v>
      </c>
      <c r="U40" s="8">
        <f t="shared" si="1"/>
        <v>13</v>
      </c>
      <c r="V40" s="8">
        <f t="shared" si="1"/>
        <v>15</v>
      </c>
      <c r="W40" s="8">
        <f t="shared" si="1"/>
        <v>184</v>
      </c>
      <c r="X40" s="9">
        <f t="shared" si="1"/>
        <v>329650</v>
      </c>
      <c r="Y40" s="8">
        <f t="shared" si="1"/>
        <v>0</v>
      </c>
      <c r="Z40" s="8">
        <f t="shared" si="1"/>
        <v>0</v>
      </c>
      <c r="AA40" s="8">
        <f t="shared" si="1"/>
        <v>0</v>
      </c>
      <c r="AB40" s="8">
        <f t="shared" si="1"/>
        <v>0</v>
      </c>
      <c r="AC40" s="8">
        <f t="shared" si="1"/>
        <v>0</v>
      </c>
      <c r="AD40" s="8">
        <f t="shared" si="1"/>
        <v>0</v>
      </c>
      <c r="AE40" s="8">
        <f t="shared" si="1"/>
        <v>0</v>
      </c>
      <c r="AF40" s="8">
        <f t="shared" si="1"/>
        <v>0</v>
      </c>
      <c r="AG40" s="8">
        <f t="shared" si="1"/>
        <v>0</v>
      </c>
      <c r="AH40" s="8">
        <f t="shared" si="1"/>
        <v>13</v>
      </c>
      <c r="AI40" s="8">
        <f t="shared" si="1"/>
        <v>144</v>
      </c>
      <c r="AJ40" s="8">
        <f t="shared" si="1"/>
        <v>0</v>
      </c>
      <c r="AK40" s="8">
        <f t="shared" si="1"/>
        <v>0</v>
      </c>
    </row>
    <row r="41" spans="1:37" ht="11.45" customHeight="1" outlineLevel="1" x14ac:dyDescent="0.2">
      <c r="A41" s="1" t="s">
        <v>51</v>
      </c>
      <c r="B41" s="13">
        <v>5</v>
      </c>
      <c r="C41" s="13">
        <v>69</v>
      </c>
      <c r="D41" s="13">
        <v>64</v>
      </c>
      <c r="E41" s="13" t="s">
        <v>1</v>
      </c>
      <c r="F41" s="13" t="s">
        <v>1</v>
      </c>
      <c r="G41" s="13">
        <v>620</v>
      </c>
      <c r="H41" s="13">
        <v>666</v>
      </c>
      <c r="I41" s="13">
        <v>92</v>
      </c>
      <c r="J41" s="13">
        <v>26</v>
      </c>
      <c r="K41" s="13">
        <v>548</v>
      </c>
      <c r="L41" s="13">
        <v>351224.63</v>
      </c>
      <c r="M41" s="13">
        <v>1</v>
      </c>
      <c r="N41" s="13">
        <v>22</v>
      </c>
      <c r="O41" s="13">
        <v>17</v>
      </c>
      <c r="P41" s="13" t="s">
        <v>1</v>
      </c>
      <c r="Q41" s="13">
        <v>4</v>
      </c>
      <c r="R41" s="13" t="s">
        <v>1</v>
      </c>
      <c r="S41" s="13">
        <v>88</v>
      </c>
      <c r="T41" s="13">
        <v>98</v>
      </c>
      <c r="U41" s="13">
        <v>17</v>
      </c>
      <c r="V41" s="13">
        <v>4</v>
      </c>
      <c r="W41" s="13">
        <v>77</v>
      </c>
      <c r="X41" s="13">
        <v>141048.69</v>
      </c>
      <c r="Y41" s="13" t="s">
        <v>1</v>
      </c>
      <c r="Z41" s="13" t="s">
        <v>1</v>
      </c>
      <c r="AA41" s="13" t="s">
        <v>1</v>
      </c>
      <c r="AB41" s="13" t="s">
        <v>1</v>
      </c>
      <c r="AC41" s="13" t="s">
        <v>1</v>
      </c>
      <c r="AD41" s="13" t="s">
        <v>1</v>
      </c>
      <c r="AE41" s="13" t="s">
        <v>1</v>
      </c>
      <c r="AF41" s="13" t="s">
        <v>1</v>
      </c>
      <c r="AG41" s="13" t="s">
        <v>1</v>
      </c>
      <c r="AH41" s="13" t="s">
        <v>1</v>
      </c>
      <c r="AI41" s="13" t="s">
        <v>1</v>
      </c>
      <c r="AJ41" s="13" t="s">
        <v>1</v>
      </c>
      <c r="AK41" s="13" t="s">
        <v>1</v>
      </c>
    </row>
    <row r="42" spans="1:37" ht="11.45" customHeight="1" outlineLevel="1" x14ac:dyDescent="0.2">
      <c r="A42" s="1" t="s">
        <v>52</v>
      </c>
      <c r="B42" s="13">
        <v>2</v>
      </c>
      <c r="C42" s="13">
        <v>27</v>
      </c>
      <c r="D42" s="13">
        <v>25</v>
      </c>
      <c r="E42" s="13" t="s">
        <v>1</v>
      </c>
      <c r="F42" s="13" t="s">
        <v>1</v>
      </c>
      <c r="G42" s="13">
        <v>238</v>
      </c>
      <c r="H42" s="13">
        <v>257</v>
      </c>
      <c r="I42" s="13">
        <v>44</v>
      </c>
      <c r="J42" s="13">
        <v>8</v>
      </c>
      <c r="K42" s="13">
        <v>205</v>
      </c>
      <c r="L42" s="13">
        <v>113425.21</v>
      </c>
      <c r="M42" s="13">
        <v>2</v>
      </c>
      <c r="N42" s="13">
        <v>19</v>
      </c>
      <c r="O42" s="13">
        <v>10</v>
      </c>
      <c r="P42" s="13" t="s">
        <v>1</v>
      </c>
      <c r="Q42" s="13">
        <v>8</v>
      </c>
      <c r="R42" s="13" t="s">
        <v>1</v>
      </c>
      <c r="S42" s="13">
        <v>83</v>
      </c>
      <c r="T42" s="13">
        <v>92</v>
      </c>
      <c r="U42" s="13">
        <v>24</v>
      </c>
      <c r="V42" s="13">
        <v>3</v>
      </c>
      <c r="W42" s="13">
        <v>65</v>
      </c>
      <c r="X42" s="13">
        <v>98840</v>
      </c>
      <c r="Y42" s="13" t="s">
        <v>1</v>
      </c>
      <c r="Z42" s="13" t="s">
        <v>1</v>
      </c>
      <c r="AA42" s="13" t="s">
        <v>1</v>
      </c>
      <c r="AB42" s="13" t="s">
        <v>1</v>
      </c>
      <c r="AC42" s="13" t="s">
        <v>1</v>
      </c>
      <c r="AD42" s="13" t="s">
        <v>1</v>
      </c>
      <c r="AE42" s="13" t="s">
        <v>1</v>
      </c>
      <c r="AF42" s="13" t="s">
        <v>1</v>
      </c>
      <c r="AG42" s="13" t="s">
        <v>1</v>
      </c>
      <c r="AH42" s="13" t="s">
        <v>1</v>
      </c>
      <c r="AI42" s="13" t="s">
        <v>1</v>
      </c>
      <c r="AJ42" s="13" t="s">
        <v>1</v>
      </c>
      <c r="AK42" s="13" t="s">
        <v>1</v>
      </c>
    </row>
    <row r="43" spans="1:37" ht="12" customHeight="1" outlineLevel="1" x14ac:dyDescent="0.2">
      <c r="A43" s="1" t="s">
        <v>53</v>
      </c>
      <c r="B43" s="13">
        <v>5</v>
      </c>
      <c r="C43" s="13">
        <v>67</v>
      </c>
      <c r="D43" s="13">
        <v>61</v>
      </c>
      <c r="E43" s="13" t="s">
        <v>1</v>
      </c>
      <c r="F43" s="13" t="s">
        <v>1</v>
      </c>
      <c r="G43" s="13">
        <v>502</v>
      </c>
      <c r="H43" s="13">
        <v>516</v>
      </c>
      <c r="I43" s="13">
        <v>72</v>
      </c>
      <c r="J43" s="13">
        <v>13</v>
      </c>
      <c r="K43" s="13">
        <v>431</v>
      </c>
      <c r="L43" s="13">
        <v>511281.02</v>
      </c>
      <c r="M43" s="13">
        <v>3</v>
      </c>
      <c r="N43" s="13">
        <v>47</v>
      </c>
      <c r="O43" s="13">
        <v>28</v>
      </c>
      <c r="P43" s="13" t="s">
        <v>1</v>
      </c>
      <c r="Q43" s="13">
        <v>16</v>
      </c>
      <c r="R43" s="13" t="s">
        <v>1</v>
      </c>
      <c r="S43" s="13">
        <v>189</v>
      </c>
      <c r="T43" s="13">
        <v>202</v>
      </c>
      <c r="U43" s="13">
        <v>32</v>
      </c>
      <c r="V43" s="13">
        <v>7</v>
      </c>
      <c r="W43" s="13">
        <v>163</v>
      </c>
      <c r="X43" s="13">
        <v>386279.27</v>
      </c>
      <c r="Y43" s="13" t="s">
        <v>1</v>
      </c>
      <c r="Z43" s="13" t="s">
        <v>1</v>
      </c>
      <c r="AA43" s="13" t="s">
        <v>1</v>
      </c>
      <c r="AB43" s="13" t="s">
        <v>1</v>
      </c>
      <c r="AC43" s="13" t="s">
        <v>1</v>
      </c>
      <c r="AD43" s="13" t="s">
        <v>1</v>
      </c>
      <c r="AE43" s="13" t="s">
        <v>1</v>
      </c>
      <c r="AF43" s="13" t="s">
        <v>1</v>
      </c>
      <c r="AG43" s="13" t="s">
        <v>1</v>
      </c>
      <c r="AH43" s="13" t="s">
        <v>1</v>
      </c>
      <c r="AI43" s="13" t="s">
        <v>1</v>
      </c>
      <c r="AJ43" s="13" t="s">
        <v>1</v>
      </c>
      <c r="AK43" s="13" t="s">
        <v>1</v>
      </c>
    </row>
    <row r="44" spans="1:37" ht="11.25" customHeight="1" outlineLevel="1" x14ac:dyDescent="0.2">
      <c r="A44" s="1" t="s">
        <v>54</v>
      </c>
      <c r="B44" s="13">
        <v>3</v>
      </c>
      <c r="C44" s="13">
        <v>45</v>
      </c>
      <c r="D44" s="13">
        <v>41</v>
      </c>
      <c r="E44" s="13" t="s">
        <v>1</v>
      </c>
      <c r="F44" s="13" t="s">
        <v>1</v>
      </c>
      <c r="G44" s="13">
        <v>358</v>
      </c>
      <c r="H44" s="13">
        <v>369</v>
      </c>
      <c r="I44" s="13">
        <v>39</v>
      </c>
      <c r="J44" s="13">
        <v>17</v>
      </c>
      <c r="K44" s="13">
        <v>313</v>
      </c>
      <c r="L44" s="13">
        <v>353314.74</v>
      </c>
      <c r="M44" s="13">
        <v>4</v>
      </c>
      <c r="N44" s="13">
        <v>52</v>
      </c>
      <c r="O44" s="13">
        <v>32</v>
      </c>
      <c r="P44" s="13" t="s">
        <v>1</v>
      </c>
      <c r="Q44" s="13">
        <v>16</v>
      </c>
      <c r="R44" s="13" t="s">
        <v>1</v>
      </c>
      <c r="S44" s="13">
        <v>236</v>
      </c>
      <c r="T44" s="13">
        <v>272</v>
      </c>
      <c r="U44" s="13">
        <v>41</v>
      </c>
      <c r="V44" s="13">
        <v>18</v>
      </c>
      <c r="W44" s="13">
        <v>213</v>
      </c>
      <c r="X44" s="13">
        <v>511260.46</v>
      </c>
      <c r="Y44" s="13" t="s">
        <v>1</v>
      </c>
      <c r="Z44" s="13" t="s">
        <v>1</v>
      </c>
      <c r="AA44" s="13" t="s">
        <v>1</v>
      </c>
      <c r="AB44" s="13" t="s">
        <v>1</v>
      </c>
      <c r="AC44" s="13" t="s">
        <v>1</v>
      </c>
      <c r="AD44" s="13" t="s">
        <v>1</v>
      </c>
      <c r="AE44" s="13" t="s">
        <v>1</v>
      </c>
      <c r="AF44" s="13" t="s">
        <v>1</v>
      </c>
      <c r="AG44" s="13" t="s">
        <v>1</v>
      </c>
      <c r="AH44" s="13" t="s">
        <v>1</v>
      </c>
      <c r="AI44" s="13" t="s">
        <v>1</v>
      </c>
      <c r="AJ44" s="13" t="s">
        <v>1</v>
      </c>
      <c r="AK44" s="13" t="s">
        <v>1</v>
      </c>
    </row>
    <row r="45" spans="1:37" ht="10.5" customHeight="1" outlineLevel="1" x14ac:dyDescent="0.2">
      <c r="A45" s="1" t="s">
        <v>55</v>
      </c>
      <c r="B45" s="13">
        <v>6</v>
      </c>
      <c r="C45" s="13">
        <v>77</v>
      </c>
      <c r="D45" s="13">
        <v>71</v>
      </c>
      <c r="E45" s="13" t="s">
        <v>1</v>
      </c>
      <c r="F45" s="13" t="s">
        <v>1</v>
      </c>
      <c r="G45" s="13">
        <v>693</v>
      </c>
      <c r="H45" s="13">
        <v>708</v>
      </c>
      <c r="I45" s="13">
        <v>51</v>
      </c>
      <c r="J45" s="13">
        <v>23</v>
      </c>
      <c r="K45" s="13">
        <v>634</v>
      </c>
      <c r="L45" s="13">
        <v>555848</v>
      </c>
      <c r="M45" s="13">
        <v>2</v>
      </c>
      <c r="N45" s="13">
        <v>30</v>
      </c>
      <c r="O45" s="13">
        <v>22</v>
      </c>
      <c r="P45" s="13" t="s">
        <v>1</v>
      </c>
      <c r="Q45" s="13">
        <v>5</v>
      </c>
      <c r="R45" s="13" t="s">
        <v>1</v>
      </c>
      <c r="S45" s="13">
        <v>157</v>
      </c>
      <c r="T45" s="13">
        <v>202</v>
      </c>
      <c r="U45" s="13">
        <v>21</v>
      </c>
      <c r="V45" s="13">
        <v>2</v>
      </c>
      <c r="W45" s="13">
        <v>179</v>
      </c>
      <c r="X45" s="13">
        <v>349451</v>
      </c>
      <c r="Y45" s="13" t="s">
        <v>1</v>
      </c>
      <c r="Z45" s="13" t="s">
        <v>1</v>
      </c>
      <c r="AA45" s="13" t="s">
        <v>1</v>
      </c>
      <c r="AB45" s="13" t="s">
        <v>1</v>
      </c>
      <c r="AC45" s="13" t="s">
        <v>1</v>
      </c>
      <c r="AD45" s="13" t="s">
        <v>1</v>
      </c>
      <c r="AE45" s="13" t="s">
        <v>1</v>
      </c>
      <c r="AF45" s="13" t="s">
        <v>1</v>
      </c>
      <c r="AG45" s="13" t="s">
        <v>1</v>
      </c>
      <c r="AH45" s="13" t="s">
        <v>1</v>
      </c>
      <c r="AI45" s="13" t="s">
        <v>1</v>
      </c>
      <c r="AJ45" s="13" t="s">
        <v>1</v>
      </c>
      <c r="AK45" s="13" t="s">
        <v>1</v>
      </c>
    </row>
    <row r="46" spans="1:37" ht="11.45" customHeight="1" outlineLevel="1" x14ac:dyDescent="0.2">
      <c r="A46" s="1" t="s">
        <v>56</v>
      </c>
      <c r="B46" s="13">
        <v>8</v>
      </c>
      <c r="C46" s="13">
        <v>118</v>
      </c>
      <c r="D46" s="13">
        <v>110</v>
      </c>
      <c r="E46" s="13" t="s">
        <v>1</v>
      </c>
      <c r="F46" s="13" t="s">
        <v>1</v>
      </c>
      <c r="G46" s="13">
        <v>978</v>
      </c>
      <c r="H46" s="13">
        <v>978</v>
      </c>
      <c r="I46" s="13">
        <v>178</v>
      </c>
      <c r="J46" s="13">
        <v>39</v>
      </c>
      <c r="K46" s="13">
        <v>761</v>
      </c>
      <c r="L46" s="13">
        <v>741839</v>
      </c>
      <c r="M46" s="13">
        <v>2</v>
      </c>
      <c r="N46" s="13">
        <v>34</v>
      </c>
      <c r="O46" s="13">
        <v>24</v>
      </c>
      <c r="P46" s="13" t="s">
        <v>1</v>
      </c>
      <c r="Q46" s="13">
        <v>8</v>
      </c>
      <c r="R46" s="13" t="s">
        <v>1</v>
      </c>
      <c r="S46" s="13">
        <v>122</v>
      </c>
      <c r="T46" s="13">
        <v>122</v>
      </c>
      <c r="U46" s="13">
        <v>18</v>
      </c>
      <c r="V46" s="13">
        <v>4</v>
      </c>
      <c r="W46" s="13">
        <v>100</v>
      </c>
      <c r="X46" s="13">
        <v>383183</v>
      </c>
      <c r="Y46" s="13" t="s">
        <v>1</v>
      </c>
      <c r="Z46" s="13" t="s">
        <v>1</v>
      </c>
      <c r="AA46" s="13" t="s">
        <v>1</v>
      </c>
      <c r="AB46" s="13" t="s">
        <v>1</v>
      </c>
      <c r="AC46" s="13" t="s">
        <v>1</v>
      </c>
      <c r="AD46" s="13" t="s">
        <v>1</v>
      </c>
      <c r="AE46" s="13" t="s">
        <v>1</v>
      </c>
      <c r="AF46" s="13" t="s">
        <v>1</v>
      </c>
      <c r="AG46" s="13" t="s">
        <v>1</v>
      </c>
      <c r="AH46" s="13" t="s">
        <v>1</v>
      </c>
      <c r="AI46" s="13" t="s">
        <v>1</v>
      </c>
      <c r="AJ46" s="13" t="s">
        <v>1</v>
      </c>
      <c r="AK46" s="13" t="s">
        <v>1</v>
      </c>
    </row>
    <row r="47" spans="1:37" ht="11.45" customHeight="1" outlineLevel="1" x14ac:dyDescent="0.2">
      <c r="A47" s="1" t="s">
        <v>57</v>
      </c>
      <c r="B47" s="13">
        <v>4</v>
      </c>
      <c r="C47" s="13">
        <v>60</v>
      </c>
      <c r="D47" s="13">
        <v>55</v>
      </c>
      <c r="E47" s="13" t="s">
        <v>1</v>
      </c>
      <c r="F47" s="13" t="s">
        <v>1</v>
      </c>
      <c r="G47" s="13">
        <v>430</v>
      </c>
      <c r="H47" s="13">
        <v>467</v>
      </c>
      <c r="I47" s="13">
        <v>56</v>
      </c>
      <c r="J47" s="13">
        <v>34</v>
      </c>
      <c r="K47" s="13">
        <v>377</v>
      </c>
      <c r="L47" s="13">
        <v>450431</v>
      </c>
      <c r="M47" s="13">
        <v>2</v>
      </c>
      <c r="N47" s="13">
        <v>32</v>
      </c>
      <c r="O47" s="13">
        <v>21</v>
      </c>
      <c r="P47" s="13" t="s">
        <v>1</v>
      </c>
      <c r="Q47" s="13">
        <v>8</v>
      </c>
      <c r="R47" s="13" t="s">
        <v>1</v>
      </c>
      <c r="S47" s="13">
        <v>117</v>
      </c>
      <c r="T47" s="13">
        <v>128</v>
      </c>
      <c r="U47" s="13">
        <v>17</v>
      </c>
      <c r="V47" s="13">
        <v>8</v>
      </c>
      <c r="W47" s="13">
        <v>103</v>
      </c>
      <c r="X47" s="13">
        <v>290902</v>
      </c>
      <c r="Y47" s="13" t="s">
        <v>1</v>
      </c>
      <c r="Z47" s="13" t="s">
        <v>1</v>
      </c>
      <c r="AA47" s="13" t="s">
        <v>1</v>
      </c>
      <c r="AB47" s="13" t="s">
        <v>1</v>
      </c>
      <c r="AC47" s="13" t="s">
        <v>1</v>
      </c>
      <c r="AD47" s="13" t="s">
        <v>1</v>
      </c>
      <c r="AE47" s="13" t="s">
        <v>1</v>
      </c>
      <c r="AF47" s="13" t="s">
        <v>1</v>
      </c>
      <c r="AG47" s="13" t="s">
        <v>1</v>
      </c>
      <c r="AH47" s="13">
        <v>31</v>
      </c>
      <c r="AI47" s="13">
        <v>41</v>
      </c>
      <c r="AJ47" s="13" t="s">
        <v>1</v>
      </c>
      <c r="AK47" s="13" t="s">
        <v>1</v>
      </c>
    </row>
    <row r="48" spans="1:37" ht="11.45" customHeight="1" outlineLevel="1" x14ac:dyDescent="0.2">
      <c r="A48" s="1" t="s">
        <v>58</v>
      </c>
      <c r="B48" s="13">
        <v>7</v>
      </c>
      <c r="C48" s="13">
        <v>69</v>
      </c>
      <c r="D48" s="13">
        <v>62</v>
      </c>
      <c r="E48" s="13" t="s">
        <v>1</v>
      </c>
      <c r="F48" s="13" t="s">
        <v>1</v>
      </c>
      <c r="G48" s="13">
        <v>641</v>
      </c>
      <c r="H48" s="13">
        <v>660</v>
      </c>
      <c r="I48" s="13">
        <v>111</v>
      </c>
      <c r="J48" s="13">
        <v>48</v>
      </c>
      <c r="K48" s="13">
        <v>501</v>
      </c>
      <c r="L48" s="13">
        <v>656046.68000000005</v>
      </c>
      <c r="M48" s="13">
        <v>1</v>
      </c>
      <c r="N48" s="13">
        <v>16</v>
      </c>
      <c r="O48" s="13">
        <v>9</v>
      </c>
      <c r="P48" s="13" t="s">
        <v>1</v>
      </c>
      <c r="Q48" s="13">
        <v>6</v>
      </c>
      <c r="R48" s="13" t="s">
        <v>1</v>
      </c>
      <c r="S48" s="13">
        <v>59</v>
      </c>
      <c r="T48" s="13">
        <v>61</v>
      </c>
      <c r="U48" s="13">
        <v>15</v>
      </c>
      <c r="V48" s="13">
        <v>4</v>
      </c>
      <c r="W48" s="13">
        <v>42</v>
      </c>
      <c r="X48" s="13">
        <v>105891.05</v>
      </c>
      <c r="Y48" s="13" t="s">
        <v>1</v>
      </c>
      <c r="Z48" s="13" t="s">
        <v>1</v>
      </c>
      <c r="AA48" s="13" t="s">
        <v>1</v>
      </c>
      <c r="AB48" s="13" t="s">
        <v>1</v>
      </c>
      <c r="AC48" s="13" t="s">
        <v>1</v>
      </c>
      <c r="AD48" s="13" t="s">
        <v>1</v>
      </c>
      <c r="AE48" s="13" t="s">
        <v>1</v>
      </c>
      <c r="AF48" s="13" t="s">
        <v>1</v>
      </c>
      <c r="AG48" s="13" t="s">
        <v>1</v>
      </c>
      <c r="AH48" s="13">
        <v>60</v>
      </c>
      <c r="AI48" s="13">
        <v>14</v>
      </c>
      <c r="AJ48" s="13" t="s">
        <v>1</v>
      </c>
      <c r="AK48" s="13" t="s">
        <v>1</v>
      </c>
    </row>
    <row r="49" spans="1:37" ht="11.45" customHeight="1" outlineLevel="1" x14ac:dyDescent="0.2">
      <c r="A49" s="1" t="s">
        <v>59</v>
      </c>
      <c r="B49" s="13">
        <v>6</v>
      </c>
      <c r="C49" s="13">
        <v>78</v>
      </c>
      <c r="D49" s="13">
        <v>72</v>
      </c>
      <c r="E49" s="13" t="s">
        <v>1</v>
      </c>
      <c r="F49" s="13" t="s">
        <v>1</v>
      </c>
      <c r="G49" s="13">
        <v>698</v>
      </c>
      <c r="H49" s="13">
        <v>723</v>
      </c>
      <c r="I49" s="13">
        <v>76</v>
      </c>
      <c r="J49" s="13">
        <v>26</v>
      </c>
      <c r="K49" s="13">
        <v>621</v>
      </c>
      <c r="L49" s="13">
        <v>692858</v>
      </c>
      <c r="M49" s="13">
        <v>1</v>
      </c>
      <c r="N49" s="13">
        <v>10</v>
      </c>
      <c r="O49" s="13">
        <v>8</v>
      </c>
      <c r="P49" s="13" t="s">
        <v>1</v>
      </c>
      <c r="Q49" s="13">
        <v>2</v>
      </c>
      <c r="R49" s="13" t="s">
        <v>1</v>
      </c>
      <c r="S49" s="13">
        <v>41</v>
      </c>
      <c r="T49" s="13">
        <v>49</v>
      </c>
      <c r="U49" s="13">
        <v>5</v>
      </c>
      <c r="V49" s="13">
        <v>1</v>
      </c>
      <c r="W49" s="13">
        <v>43</v>
      </c>
      <c r="X49" s="13">
        <v>125981</v>
      </c>
      <c r="Y49" s="13" t="s">
        <v>1</v>
      </c>
      <c r="Z49" s="13" t="s">
        <v>1</v>
      </c>
      <c r="AA49" s="13" t="s">
        <v>1</v>
      </c>
      <c r="AB49" s="13" t="s">
        <v>1</v>
      </c>
      <c r="AC49" s="13" t="s">
        <v>1</v>
      </c>
      <c r="AD49" s="13" t="s">
        <v>1</v>
      </c>
      <c r="AE49" s="13" t="s">
        <v>1</v>
      </c>
      <c r="AF49" s="13" t="s">
        <v>1</v>
      </c>
      <c r="AG49" s="13" t="s">
        <v>1</v>
      </c>
      <c r="AH49" s="13" t="s">
        <v>1</v>
      </c>
      <c r="AI49" s="13" t="s">
        <v>1</v>
      </c>
      <c r="AJ49" s="13" t="s">
        <v>1</v>
      </c>
      <c r="AK49" s="13" t="s">
        <v>1</v>
      </c>
    </row>
    <row r="50" spans="1:37" ht="11.45" customHeight="1" outlineLevel="1" x14ac:dyDescent="0.2">
      <c r="A50" s="1" t="s">
        <v>60</v>
      </c>
      <c r="B50" s="13">
        <v>3</v>
      </c>
      <c r="C50" s="13">
        <v>35</v>
      </c>
      <c r="D50" s="13">
        <v>32</v>
      </c>
      <c r="E50" s="13" t="s">
        <v>1</v>
      </c>
      <c r="F50" s="13" t="s">
        <v>1</v>
      </c>
      <c r="G50" s="13">
        <v>320</v>
      </c>
      <c r="H50" s="13">
        <v>343</v>
      </c>
      <c r="I50" s="13">
        <v>63</v>
      </c>
      <c r="J50" s="13">
        <v>2</v>
      </c>
      <c r="K50" s="13">
        <v>278</v>
      </c>
      <c r="L50" s="13">
        <v>172720</v>
      </c>
      <c r="M50" s="13">
        <v>1</v>
      </c>
      <c r="N50" s="13">
        <v>18</v>
      </c>
      <c r="O50" s="13">
        <v>10</v>
      </c>
      <c r="P50" s="13" t="s">
        <v>1</v>
      </c>
      <c r="Q50" s="13">
        <v>7</v>
      </c>
      <c r="R50" s="13" t="s">
        <v>1</v>
      </c>
      <c r="S50" s="13">
        <v>71</v>
      </c>
      <c r="T50" s="13">
        <v>79</v>
      </c>
      <c r="U50" s="13">
        <v>7</v>
      </c>
      <c r="V50" s="13">
        <v>2</v>
      </c>
      <c r="W50" s="13">
        <v>70</v>
      </c>
      <c r="X50" s="13">
        <v>245067</v>
      </c>
      <c r="Y50" s="13" t="s">
        <v>1</v>
      </c>
      <c r="Z50" s="13" t="s">
        <v>1</v>
      </c>
      <c r="AA50" s="13" t="s">
        <v>1</v>
      </c>
      <c r="AB50" s="13" t="s">
        <v>1</v>
      </c>
      <c r="AC50" s="13" t="s">
        <v>1</v>
      </c>
      <c r="AD50" s="13" t="s">
        <v>1</v>
      </c>
      <c r="AE50" s="13" t="s">
        <v>1</v>
      </c>
      <c r="AF50" s="13" t="s">
        <v>1</v>
      </c>
      <c r="AG50" s="13" t="s">
        <v>1</v>
      </c>
      <c r="AH50" s="13" t="s">
        <v>1</v>
      </c>
      <c r="AI50" s="13" t="s">
        <v>1</v>
      </c>
      <c r="AJ50" s="13" t="s">
        <v>1</v>
      </c>
      <c r="AK50" s="13" t="s">
        <v>1</v>
      </c>
    </row>
    <row r="51" spans="1:37" x14ac:dyDescent="0.2">
      <c r="A51" s="2" t="s">
        <v>47</v>
      </c>
      <c r="B51" s="3">
        <f>SUM(B41:B50)</f>
        <v>49</v>
      </c>
      <c r="C51" s="3">
        <f t="shared" ref="C51:AK51" si="2">SUM(C41:C50)</f>
        <v>645</v>
      </c>
      <c r="D51" s="3">
        <f t="shared" si="2"/>
        <v>593</v>
      </c>
      <c r="E51" s="3">
        <f t="shared" si="2"/>
        <v>0</v>
      </c>
      <c r="F51" s="3">
        <f t="shared" si="2"/>
        <v>0</v>
      </c>
      <c r="G51" s="3">
        <f t="shared" ref="G51" si="3">SUM(G41:G50)</f>
        <v>5478</v>
      </c>
      <c r="H51" s="3">
        <f t="shared" si="2"/>
        <v>5687</v>
      </c>
      <c r="I51" s="3">
        <f t="shared" si="2"/>
        <v>782</v>
      </c>
      <c r="J51" s="3">
        <f t="shared" si="2"/>
        <v>236</v>
      </c>
      <c r="K51" s="3">
        <f t="shared" si="2"/>
        <v>4669</v>
      </c>
      <c r="L51" s="16">
        <f t="shared" si="2"/>
        <v>4598988.28</v>
      </c>
      <c r="M51" s="3">
        <f t="shared" si="2"/>
        <v>19</v>
      </c>
      <c r="N51" s="3">
        <f t="shared" si="2"/>
        <v>280</v>
      </c>
      <c r="O51" s="3">
        <f t="shared" si="2"/>
        <v>181</v>
      </c>
      <c r="P51" s="3">
        <f t="shared" si="2"/>
        <v>0</v>
      </c>
      <c r="Q51" s="3">
        <f t="shared" si="2"/>
        <v>80</v>
      </c>
      <c r="R51" s="3">
        <f t="shared" si="2"/>
        <v>0</v>
      </c>
      <c r="S51" s="3">
        <f t="shared" ref="S51" si="4">SUM(S41:S50)</f>
        <v>1163</v>
      </c>
      <c r="T51" s="3">
        <f t="shared" si="2"/>
        <v>1305</v>
      </c>
      <c r="U51" s="3">
        <f t="shared" si="2"/>
        <v>197</v>
      </c>
      <c r="V51" s="3">
        <f t="shared" si="2"/>
        <v>53</v>
      </c>
      <c r="W51" s="3">
        <f t="shared" si="2"/>
        <v>1055</v>
      </c>
      <c r="X51" s="16">
        <f t="shared" si="2"/>
        <v>2637903.4699999997</v>
      </c>
      <c r="Y51" s="3">
        <f t="shared" si="2"/>
        <v>0</v>
      </c>
      <c r="Z51" s="3">
        <f t="shared" si="2"/>
        <v>0</v>
      </c>
      <c r="AA51" s="3">
        <f t="shared" si="2"/>
        <v>0</v>
      </c>
      <c r="AB51" s="3">
        <f t="shared" si="2"/>
        <v>0</v>
      </c>
      <c r="AC51" s="3">
        <f t="shared" si="2"/>
        <v>0</v>
      </c>
      <c r="AD51" s="3">
        <f t="shared" si="2"/>
        <v>0</v>
      </c>
      <c r="AE51" s="3">
        <f t="shared" si="2"/>
        <v>0</v>
      </c>
      <c r="AF51" s="3">
        <f t="shared" si="2"/>
        <v>0</v>
      </c>
      <c r="AG51" s="3">
        <f t="shared" si="2"/>
        <v>0</v>
      </c>
      <c r="AH51" s="3">
        <f t="shared" si="2"/>
        <v>91</v>
      </c>
      <c r="AI51" s="3">
        <f t="shared" si="2"/>
        <v>55</v>
      </c>
      <c r="AJ51" s="3">
        <f t="shared" si="2"/>
        <v>0</v>
      </c>
      <c r="AK51" s="3">
        <f t="shared" si="2"/>
        <v>0</v>
      </c>
    </row>
    <row r="52" spans="1:37" s="12" customFormat="1" x14ac:dyDescent="0.2">
      <c r="A52" s="10" t="s">
        <v>61</v>
      </c>
      <c r="B52" s="11">
        <f>SUM(B36,B40,B51)</f>
        <v>129</v>
      </c>
      <c r="C52" s="11">
        <f t="shared" ref="C52:AJ52" si="5">SUM(C36,C40,C51)</f>
        <v>2246</v>
      </c>
      <c r="D52" s="11">
        <f t="shared" si="5"/>
        <v>2093</v>
      </c>
      <c r="E52" s="11">
        <f t="shared" si="5"/>
        <v>302</v>
      </c>
      <c r="F52" s="11">
        <f t="shared" si="5"/>
        <v>0</v>
      </c>
      <c r="G52" s="11">
        <f t="shared" ref="G52" si="6">SUM(G36,G40,G51)</f>
        <v>12726</v>
      </c>
      <c r="H52" s="11">
        <f t="shared" si="5"/>
        <v>13554</v>
      </c>
      <c r="I52" s="11">
        <f t="shared" si="5"/>
        <v>1378</v>
      </c>
      <c r="J52" s="11">
        <f t="shared" si="5"/>
        <v>1393</v>
      </c>
      <c r="K52" s="11">
        <f t="shared" si="5"/>
        <v>10783</v>
      </c>
      <c r="L52" s="11">
        <f t="shared" si="5"/>
        <v>14741215.710000001</v>
      </c>
      <c r="M52" s="11">
        <f t="shared" si="5"/>
        <v>24</v>
      </c>
      <c r="N52" s="11">
        <f t="shared" si="5"/>
        <v>353</v>
      </c>
      <c r="O52" s="11">
        <f t="shared" si="5"/>
        <v>236</v>
      </c>
      <c r="P52" s="11">
        <f t="shared" si="5"/>
        <v>8</v>
      </c>
      <c r="Q52" s="11">
        <f t="shared" si="5"/>
        <v>94</v>
      </c>
      <c r="R52" s="11">
        <f t="shared" si="5"/>
        <v>0</v>
      </c>
      <c r="S52" s="11">
        <f t="shared" ref="S52" si="7">SUM(S36,S40,S51)</f>
        <v>1572</v>
      </c>
      <c r="T52" s="11">
        <f t="shared" si="5"/>
        <v>1756</v>
      </c>
      <c r="U52" s="11">
        <f t="shared" si="5"/>
        <v>235</v>
      </c>
      <c r="V52" s="11">
        <f t="shared" si="5"/>
        <v>97</v>
      </c>
      <c r="W52" s="11">
        <f t="shared" si="5"/>
        <v>1424</v>
      </c>
      <c r="X52" s="11">
        <f t="shared" si="5"/>
        <v>3267668.4699999997</v>
      </c>
      <c r="Y52" s="11">
        <f t="shared" si="5"/>
        <v>26</v>
      </c>
      <c r="Z52" s="11">
        <f t="shared" si="5"/>
        <v>548</v>
      </c>
      <c r="AA52" s="11">
        <f t="shared" si="5"/>
        <v>571</v>
      </c>
      <c r="AB52" s="11">
        <f t="shared" si="5"/>
        <v>22333726.289999999</v>
      </c>
      <c r="AC52" s="11">
        <f t="shared" si="5"/>
        <v>5</v>
      </c>
      <c r="AD52" s="11">
        <f t="shared" si="5"/>
        <v>171</v>
      </c>
      <c r="AE52" s="11">
        <f t="shared" si="5"/>
        <v>181</v>
      </c>
      <c r="AF52" s="11">
        <f t="shared" si="5"/>
        <v>6912391.6900000004</v>
      </c>
      <c r="AG52" s="11">
        <f t="shared" si="5"/>
        <v>7</v>
      </c>
      <c r="AH52" s="11">
        <f t="shared" si="5"/>
        <v>328</v>
      </c>
      <c r="AI52" s="11">
        <f t="shared" si="5"/>
        <v>495</v>
      </c>
      <c r="AJ52" s="11">
        <f t="shared" si="5"/>
        <v>85</v>
      </c>
      <c r="AK52" s="11">
        <f>SUM(AK36,AK40,AK51)</f>
        <v>75</v>
      </c>
    </row>
  </sheetData>
  <mergeCells count="42">
    <mergeCell ref="AD4:AD5"/>
    <mergeCell ref="AE4:AE5"/>
    <mergeCell ref="AF4:AF5"/>
    <mergeCell ref="Y4:Y5"/>
    <mergeCell ref="Z4:Z5"/>
    <mergeCell ref="AA4:AA5"/>
    <mergeCell ref="AB4:AB5"/>
    <mergeCell ref="AC4:AC5"/>
    <mergeCell ref="A2:A5"/>
    <mergeCell ref="B2:L2"/>
    <mergeCell ref="B3:B5"/>
    <mergeCell ref="C3:E3"/>
    <mergeCell ref="F3:F5"/>
    <mergeCell ref="H3:K3"/>
    <mergeCell ref="L3:L5"/>
    <mergeCell ref="U4:W4"/>
    <mergeCell ref="H4:H5"/>
    <mergeCell ref="C4:C5"/>
    <mergeCell ref="D4:D5"/>
    <mergeCell ref="I4:K4"/>
    <mergeCell ref="N4:N5"/>
    <mergeCell ref="O4:O5"/>
    <mergeCell ref="Q4:Q5"/>
    <mergeCell ref="T4:T5"/>
    <mergeCell ref="G3:G5"/>
    <mergeCell ref="S3:S5"/>
    <mergeCell ref="A1:AK1"/>
    <mergeCell ref="Y2:AG2"/>
    <mergeCell ref="AH2:AK2"/>
    <mergeCell ref="AH3:AH5"/>
    <mergeCell ref="AI3:AI5"/>
    <mergeCell ref="AJ3:AJ5"/>
    <mergeCell ref="AK3:AK5"/>
    <mergeCell ref="Y3:AB3"/>
    <mergeCell ref="AC3:AF3"/>
    <mergeCell ref="AG3:AG5"/>
    <mergeCell ref="M2:X2"/>
    <mergeCell ref="M3:M5"/>
    <mergeCell ref="N3:Q3"/>
    <mergeCell ref="R3:R5"/>
    <mergeCell ref="T3:W3"/>
    <mergeCell ref="X3:X5"/>
  </mergeCells>
  <pageMargins left="0.74803149606299213" right="0.74803149606299213" top="0.98425196850393704" bottom="0.98425196850393704" header="0.51181102362204722" footer="0.51181102362204722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13__x043e__x0434_ xmlns="6b4e7270-488e-4d95-a7a7-a17bdb4b6a7a">2014</_x0413__x043e__x0434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54D3CD62F76AD4FAB5DD4A25C32B0BB" ma:contentTypeVersion="1" ma:contentTypeDescription="Создание документа." ma:contentTypeScope="" ma:versionID="5f4ee60e571064190c275f888fda22b5">
  <xsd:schema xmlns:xsd="http://www.w3.org/2001/XMLSchema" xmlns:xs="http://www.w3.org/2001/XMLSchema" xmlns:p="http://schemas.microsoft.com/office/2006/metadata/properties" xmlns:ns2="6b4e7270-488e-4d95-a7a7-a17bdb4b6a7a" targetNamespace="http://schemas.microsoft.com/office/2006/metadata/properties" ma:root="true" ma:fieldsID="1540074ff8a9ca4237c3f3aa259bd3b4" ns2:_="">
    <xsd:import namespace="6b4e7270-488e-4d95-a7a7-a17bdb4b6a7a"/>
    <xsd:element name="properties">
      <xsd:complexType>
        <xsd:sequence>
          <xsd:element name="documentManagement">
            <xsd:complexType>
              <xsd:all>
                <xsd:element ref="ns2:_x0413__x043e__x0434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4e7270-488e-4d95-a7a7-a17bdb4b6a7a" elementFormDefault="qualified">
    <xsd:import namespace="http://schemas.microsoft.com/office/2006/documentManagement/types"/>
    <xsd:import namespace="http://schemas.microsoft.com/office/infopath/2007/PartnerControls"/>
    <xsd:element name="_x0413__x043e__x0434_" ma:index="8" nillable="true" ma:displayName="Год" ma:internalName="_x0413__x043e__x0434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940993-9D45-4816-807C-2B2F9A187AAA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6b4e7270-488e-4d95-a7a7-a17bdb4b6a7a"/>
  </ds:schemaRefs>
</ds:datastoreItem>
</file>

<file path=customXml/itemProps2.xml><?xml version="1.0" encoding="utf-8"?>
<ds:datastoreItem xmlns:ds="http://schemas.openxmlformats.org/officeDocument/2006/customXml" ds:itemID="{6563BEF0-B9D5-4FAF-987F-A2A4E44944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4e7270-488e-4d95-a7a7-a17bdb4b6a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9FD22F-B5C9-451D-9B58-517A28C1DB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Сведения по социальному обслуживанию на дому на 1 июля 2014</dc:title>
  <cp:lastModifiedBy>liy</cp:lastModifiedBy>
  <cp:lastPrinted>2014-03-27T04:10:23Z</cp:lastPrinted>
  <dcterms:created xsi:type="dcterms:W3CDTF">2011-03-28T06:37:46Z</dcterms:created>
  <dcterms:modified xsi:type="dcterms:W3CDTF">2014-12-29T06:08:43Z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0x010100554D3CD62F76AD4FAB5DD4A25C32B0BB</vt:lpwstr>
  </property>
</Properties>
</file>