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асть 1" sheetId="1" r:id="rId1"/>
    <sheet name="часть 2" sheetId="2" r:id="rId2"/>
  </sheets>
  <calcPr calcId="125725"/>
</workbook>
</file>

<file path=xl/calcChain.xml><?xml version="1.0" encoding="utf-8"?>
<calcChain xmlns="http://schemas.openxmlformats.org/spreadsheetml/2006/main">
  <c r="U51" i="2"/>
  <c r="T51"/>
  <c r="U40"/>
  <c r="T40"/>
  <c r="U36"/>
  <c r="T36"/>
  <c r="U52" l="1"/>
  <c r="T52"/>
  <c r="F41" i="1"/>
  <c r="G41"/>
  <c r="H41"/>
  <c r="I41"/>
  <c r="J41"/>
  <c r="F52"/>
  <c r="G52"/>
  <c r="H52"/>
  <c r="I52"/>
  <c r="F37"/>
  <c r="G37"/>
  <c r="G53" s="1"/>
  <c r="H37"/>
  <c r="I37"/>
  <c r="I53" s="1"/>
  <c r="R51" i="2"/>
  <c r="Q51"/>
  <c r="P51"/>
  <c r="O51"/>
  <c r="N51"/>
  <c r="M51"/>
  <c r="L51"/>
  <c r="K51"/>
  <c r="J51"/>
  <c r="I51"/>
  <c r="H51"/>
  <c r="G51"/>
  <c r="F51"/>
  <c r="E51"/>
  <c r="D51"/>
  <c r="C51"/>
  <c r="B51"/>
  <c r="R40"/>
  <c r="Q40"/>
  <c r="P40"/>
  <c r="O40"/>
  <c r="N40"/>
  <c r="M40"/>
  <c r="L40"/>
  <c r="K40"/>
  <c r="J40"/>
  <c r="I40"/>
  <c r="H40"/>
  <c r="G40"/>
  <c r="F40"/>
  <c r="E40"/>
  <c r="D40"/>
  <c r="C40"/>
  <c r="B40"/>
  <c r="R36"/>
  <c r="Q36"/>
  <c r="Q52" s="1"/>
  <c r="P36"/>
  <c r="O36"/>
  <c r="O52" s="1"/>
  <c r="N36"/>
  <c r="M36"/>
  <c r="M52" s="1"/>
  <c r="L36"/>
  <c r="K36"/>
  <c r="K52" s="1"/>
  <c r="J36"/>
  <c r="I36"/>
  <c r="I52" s="1"/>
  <c r="H36"/>
  <c r="G36"/>
  <c r="G52" s="1"/>
  <c r="F36"/>
  <c r="E36"/>
  <c r="E52" s="1"/>
  <c r="D36"/>
  <c r="C36"/>
  <c r="C52" s="1"/>
  <c r="B36"/>
  <c r="C52" i="1"/>
  <c r="D52"/>
  <c r="E52"/>
  <c r="J52"/>
  <c r="K52"/>
  <c r="L52"/>
  <c r="M52"/>
  <c r="N52"/>
  <c r="O52"/>
  <c r="P52"/>
  <c r="Q52"/>
  <c r="R52"/>
  <c r="S52"/>
  <c r="T52"/>
  <c r="U52"/>
  <c r="V52"/>
  <c r="W52"/>
  <c r="X52"/>
  <c r="Y52"/>
  <c r="B52"/>
  <c r="C41"/>
  <c r="D41"/>
  <c r="E41"/>
  <c r="K41"/>
  <c r="L41"/>
  <c r="M41"/>
  <c r="N41"/>
  <c r="O41"/>
  <c r="P41"/>
  <c r="Q41"/>
  <c r="R41"/>
  <c r="S41"/>
  <c r="T41"/>
  <c r="U41"/>
  <c r="V41"/>
  <c r="W41"/>
  <c r="X41"/>
  <c r="Y41"/>
  <c r="B41"/>
  <c r="C37"/>
  <c r="D37"/>
  <c r="E37"/>
  <c r="J37"/>
  <c r="K37"/>
  <c r="L37"/>
  <c r="M37"/>
  <c r="N37"/>
  <c r="O37"/>
  <c r="P37"/>
  <c r="Q37"/>
  <c r="R37"/>
  <c r="S37"/>
  <c r="T37"/>
  <c r="U37"/>
  <c r="V37"/>
  <c r="W37"/>
  <c r="X37"/>
  <c r="Y37"/>
  <c r="B37"/>
  <c r="B53" s="1"/>
  <c r="Y53" l="1"/>
  <c r="W53"/>
  <c r="U53"/>
  <c r="S53"/>
  <c r="Q53"/>
  <c r="O53"/>
  <c r="M53"/>
  <c r="K53"/>
  <c r="B52" i="2"/>
  <c r="D52"/>
  <c r="F52"/>
  <c r="H52"/>
  <c r="J52"/>
  <c r="L52"/>
  <c r="N52"/>
  <c r="P52"/>
  <c r="R52"/>
  <c r="E53" i="1"/>
  <c r="C53"/>
  <c r="H53"/>
  <c r="F53"/>
  <c r="X53"/>
  <c r="V53"/>
  <c r="T53"/>
  <c r="R53"/>
  <c r="P53"/>
  <c r="N53"/>
  <c r="L53"/>
  <c r="J53"/>
  <c r="D53"/>
</calcChain>
</file>

<file path=xl/sharedStrings.xml><?xml version="1.0" encoding="utf-8"?>
<sst xmlns="http://schemas.openxmlformats.org/spreadsheetml/2006/main" count="160" uniqueCount="94">
  <si>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</si>
  <si>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</si>
  <si>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</si>
  <si>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</si>
  <si>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</si>
  <si>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</si>
  <si>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</si>
  <si>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</si>
  <si>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</si>
  <si>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</si>
  <si>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Коченёвский</t>
  </si>
  <si>
    <t xml:space="preserve"> Кочковский</t>
  </si>
  <si>
    <t xml:space="preserve"> Краснозёрский</t>
  </si>
  <si>
    <t xml:space="preserve"> Куйбышевский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</si>
  <si>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</si>
  <si>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</si>
  <si>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</si>
  <si>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</si>
  <si>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</si>
  <si>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</si>
  <si>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</si>
  <si>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</si>
  <si>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</si>
  <si>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</si>
  <si>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</si>
  <si>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</si>
  <si>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</si>
  <si>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</si>
  <si>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</si>
  <si>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</si>
  <si>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</si>
  <si>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</si>
  <si>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</si>
  <si>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</si>
  <si>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</si>
  <si>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</si>
  <si>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</si>
  <si>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</si>
  <si>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</si>
  <si>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</si>
  <si>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</si>
  <si>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</si>
  <si>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</si>
  <si>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>По районам НСО</t>
  </si>
  <si>
    <t>По городам НСО</t>
  </si>
  <si>
    <t>По районам Н-ка</t>
  </si>
  <si>
    <t>ИТОГО</t>
  </si>
  <si>
    <t>Район</t>
  </si>
  <si>
    <t>Кол-во на начало отчетного периода</t>
  </si>
  <si>
    <t>Кол-во поставленных на учет</t>
  </si>
  <si>
    <t>Кол-во снятых с учета</t>
  </si>
  <si>
    <t>Кол-во на конец отчетного периода</t>
  </si>
  <si>
    <t xml:space="preserve">семей </t>
  </si>
  <si>
    <t>детей</t>
  </si>
  <si>
    <t>Возрастные группы несовершеннолетних</t>
  </si>
  <si>
    <t>Мероприятия, направленные на профилактику социального сиротства</t>
  </si>
  <si>
    <t>по направлению</t>
  </si>
  <si>
    <t>УСЗН</t>
  </si>
  <si>
    <t>УО</t>
  </si>
  <si>
    <t>ОВД</t>
  </si>
  <si>
    <t>УЗ</t>
  </si>
  <si>
    <t>0-6 лет</t>
  </si>
  <si>
    <t>7-10 лет</t>
  </si>
  <si>
    <t>11-13 лет</t>
  </si>
  <si>
    <t>заним бродяжничеством</t>
  </si>
  <si>
    <t>совер правонарушения</t>
  </si>
  <si>
    <t>вернулись из МЛС</t>
  </si>
  <si>
    <t>асоциальные</t>
  </si>
  <si>
    <t>конфликтные</t>
  </si>
  <si>
    <t>Кол-во семей под соц.патронажем</t>
  </si>
  <si>
    <t>чел.</t>
  </si>
  <si>
    <t>услуг.</t>
  </si>
  <si>
    <t>в том числе</t>
  </si>
  <si>
    <t>семей</t>
  </si>
  <si>
    <t>в связи с улучш. в семье</t>
  </si>
  <si>
    <t>в связи с лиш. род. прав</t>
  </si>
  <si>
    <t>Основание для проведения профилактической работы (кол-во детей)</t>
  </si>
  <si>
    <t>личн обраще-
ние н/с</t>
  </si>
  <si>
    <t>обраще-
ние роди-
телей</t>
  </si>
  <si>
    <t>КДН</t>
  </si>
  <si>
    <t>другое</t>
  </si>
  <si>
    <t>14-18 лет</t>
  </si>
  <si>
    <t>Информация по работе учреждений социального обслуживания населения с семьями и несовершеннолетними по профилактике социального сиротства</t>
  </si>
  <si>
    <t>употр нарко/псих ср-ва, алкоголь</t>
  </si>
  <si>
    <t>совер право нар. повторно</t>
  </si>
  <si>
    <t>Социальная характеристика семьи</t>
  </si>
  <si>
    <t>в учрежд здравоохранения</t>
  </si>
  <si>
    <t>на других площадках</t>
  </si>
  <si>
    <t>Всего лишены род.прав (на терр. района)</t>
  </si>
  <si>
    <t>на 1 апреля 2015 года</t>
  </si>
  <si>
    <t>Категории несовершеннолетних из семей, в которых отсутствует родительский надзор</t>
  </si>
  <si>
    <t>вынуждено бедные</t>
  </si>
  <si>
    <t>в труд. жизн. ситуации</t>
  </si>
  <si>
    <t>в учрежд  образования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</si>
</sst>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 Cy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left"/>
    </xf>
    <xf numFmtId="0" fontId="2" fillId="0" borderId="3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0" fontId="0" fillId="0" borderId="2" xfId="0" applyBorder="1"/>
    <xf numFmtId="0" fontId="5" fillId="0" borderId="19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V1" sqref="V1:Y1"/>
    </sheetView>
  </sheetViews>
  <sheetFormatPr defaultRowHeight="15"/>
  <cols>
    <col min="1" max="1" width="16.28515625" customWidth="1"/>
    <col min="2" max="2" width="5.5703125" customWidth="1"/>
    <col min="3" max="3" width="6.140625" customWidth="1"/>
    <col min="4" max="4" width="6.42578125" customWidth="1"/>
    <col min="5" max="7" width="6.140625" customWidth="1"/>
    <col min="8" max="8" width="7" customWidth="1"/>
    <col min="9" max="9" width="6.140625" customWidth="1"/>
    <col min="10" max="10" width="6.42578125" customWidth="1"/>
    <col min="11" max="11" width="6.28515625" customWidth="1"/>
    <col min="12" max="12" width="6.5703125" customWidth="1"/>
    <col min="13" max="13" width="6.28515625" customWidth="1"/>
    <col min="14" max="14" width="8.42578125" customWidth="1"/>
    <col min="15" max="15" width="7.7109375" customWidth="1"/>
    <col min="16" max="16" width="6.28515625" customWidth="1"/>
    <col min="17" max="17" width="7.5703125" customWidth="1"/>
    <col min="18" max="18" width="5.7109375" customWidth="1"/>
    <col min="19" max="19" width="5.5703125" customWidth="1"/>
    <col min="20" max="20" width="5.42578125" customWidth="1"/>
    <col min="21" max="21" width="6.42578125" customWidth="1"/>
    <col min="22" max="25" width="6.7109375" customWidth="1"/>
  </cols>
  <sheetData>
    <row r="1" spans="1:25" ht="38.25" customHeight="1">
      <c r="A1" s="7"/>
      <c r="B1" s="17" t="s">
        <v>82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6"/>
      <c r="V1" s="17" t="s">
        <v>89</v>
      </c>
      <c r="W1" s="17"/>
      <c r="X1" s="17"/>
      <c r="Y1" s="17"/>
    </row>
    <row r="2" spans="1:25" ht="15.75">
      <c r="B2" s="8"/>
      <c r="C2" s="8"/>
      <c r="D2" s="8"/>
      <c r="E2" s="8"/>
      <c r="F2" s="1"/>
      <c r="G2" s="1"/>
      <c r="H2" s="1"/>
      <c r="I2" s="1"/>
      <c r="J2" s="1"/>
      <c r="K2" s="1"/>
      <c r="L2" s="8"/>
      <c r="M2" s="8"/>
      <c r="N2" s="8"/>
      <c r="O2" s="8"/>
      <c r="P2" s="8"/>
      <c r="Q2" s="8"/>
      <c r="R2" s="8"/>
      <c r="S2" s="8"/>
      <c r="T2" s="8"/>
      <c r="U2" s="6"/>
      <c r="V2" s="8"/>
      <c r="W2" s="8"/>
      <c r="X2" s="8"/>
      <c r="Y2" s="8"/>
    </row>
    <row r="3" spans="1:25" s="3" customFormat="1" ht="12.75" customHeight="1">
      <c r="A3" s="20" t="s">
        <v>47</v>
      </c>
      <c r="B3" s="28" t="s">
        <v>48</v>
      </c>
      <c r="C3" s="29"/>
      <c r="D3" s="28" t="s">
        <v>49</v>
      </c>
      <c r="E3" s="29"/>
      <c r="F3" s="23" t="s">
        <v>50</v>
      </c>
      <c r="G3" s="23"/>
      <c r="H3" s="23"/>
      <c r="I3" s="23"/>
      <c r="J3" s="23"/>
      <c r="K3" s="23"/>
      <c r="L3" s="28" t="s">
        <v>51</v>
      </c>
      <c r="M3" s="29"/>
      <c r="N3" s="34" t="s">
        <v>76</v>
      </c>
      <c r="O3" s="35"/>
      <c r="P3" s="35"/>
      <c r="Q3" s="35"/>
      <c r="R3" s="35"/>
      <c r="S3" s="35"/>
      <c r="T3" s="35"/>
      <c r="U3" s="36"/>
      <c r="V3" s="34" t="s">
        <v>54</v>
      </c>
      <c r="W3" s="35"/>
      <c r="X3" s="35"/>
      <c r="Y3" s="36"/>
    </row>
    <row r="4" spans="1:25" s="3" customFormat="1" ht="12.75">
      <c r="A4" s="21"/>
      <c r="B4" s="30"/>
      <c r="C4" s="31"/>
      <c r="D4" s="30"/>
      <c r="E4" s="31"/>
      <c r="F4" s="23" t="s">
        <v>73</v>
      </c>
      <c r="G4" s="23" t="s">
        <v>53</v>
      </c>
      <c r="H4" s="23" t="s">
        <v>72</v>
      </c>
      <c r="I4" s="23"/>
      <c r="J4" s="23"/>
      <c r="K4" s="23"/>
      <c r="L4" s="30"/>
      <c r="M4" s="31"/>
      <c r="N4" s="37"/>
      <c r="O4" s="38"/>
      <c r="P4" s="38"/>
      <c r="Q4" s="38"/>
      <c r="R4" s="38"/>
      <c r="S4" s="38"/>
      <c r="T4" s="38"/>
      <c r="U4" s="39"/>
      <c r="V4" s="37"/>
      <c r="W4" s="38"/>
      <c r="X4" s="38"/>
      <c r="Y4" s="39"/>
    </row>
    <row r="5" spans="1:25" s="3" customFormat="1" ht="33" customHeight="1">
      <c r="A5" s="21"/>
      <c r="B5" s="32"/>
      <c r="C5" s="33"/>
      <c r="D5" s="32"/>
      <c r="E5" s="33"/>
      <c r="F5" s="23"/>
      <c r="G5" s="23"/>
      <c r="H5" s="23" t="s">
        <v>74</v>
      </c>
      <c r="I5" s="23"/>
      <c r="J5" s="23" t="s">
        <v>75</v>
      </c>
      <c r="K5" s="23"/>
      <c r="L5" s="32"/>
      <c r="M5" s="33"/>
      <c r="N5" s="24" t="s">
        <v>77</v>
      </c>
      <c r="O5" s="24" t="s">
        <v>78</v>
      </c>
      <c r="P5" s="25" t="s">
        <v>56</v>
      </c>
      <c r="Q5" s="26"/>
      <c r="R5" s="26"/>
      <c r="S5" s="26"/>
      <c r="T5" s="26"/>
      <c r="U5" s="27"/>
      <c r="V5" s="18" t="s">
        <v>61</v>
      </c>
      <c r="W5" s="18" t="s">
        <v>62</v>
      </c>
      <c r="X5" s="18" t="s">
        <v>63</v>
      </c>
      <c r="Y5" s="18" t="s">
        <v>81</v>
      </c>
    </row>
    <row r="6" spans="1:25" s="3" customFormat="1" ht="21.75" customHeight="1">
      <c r="A6" s="22"/>
      <c r="B6" s="12" t="s">
        <v>52</v>
      </c>
      <c r="C6" s="12" t="s">
        <v>53</v>
      </c>
      <c r="D6" s="12" t="s">
        <v>52</v>
      </c>
      <c r="E6" s="12" t="s">
        <v>53</v>
      </c>
      <c r="F6" s="24"/>
      <c r="G6" s="24"/>
      <c r="H6" s="12" t="s">
        <v>52</v>
      </c>
      <c r="I6" s="12" t="s">
        <v>53</v>
      </c>
      <c r="J6" s="12" t="s">
        <v>52</v>
      </c>
      <c r="K6" s="12" t="s">
        <v>53</v>
      </c>
      <c r="L6" s="12" t="s">
        <v>52</v>
      </c>
      <c r="M6" s="12" t="s">
        <v>53</v>
      </c>
      <c r="N6" s="40"/>
      <c r="O6" s="40"/>
      <c r="P6" s="12" t="s">
        <v>57</v>
      </c>
      <c r="Q6" s="12" t="s">
        <v>79</v>
      </c>
      <c r="R6" s="12" t="s">
        <v>58</v>
      </c>
      <c r="S6" s="12" t="s">
        <v>59</v>
      </c>
      <c r="T6" s="12" t="s">
        <v>60</v>
      </c>
      <c r="U6" s="5" t="s">
        <v>80</v>
      </c>
      <c r="V6" s="19"/>
      <c r="W6" s="19"/>
      <c r="X6" s="19"/>
      <c r="Y6" s="19"/>
    </row>
    <row r="7" spans="1:25" s="3" customFormat="1" ht="12" customHeight="1">
      <c r="A7" s="10" t="s">
        <v>0</v>
      </c>
      <c r="B7" s="13">
        <v>47</v>
      </c>
      <c r="C7" s="13">
        <v>145</v>
      </c>
      <c r="D7" s="13">
        <v>4</v>
      </c>
      <c r="E7" s="13">
        <v>6</v>
      </c>
      <c r="F7" s="14"/>
      <c r="G7" s="14"/>
      <c r="H7" s="14"/>
      <c r="I7" s="14"/>
      <c r="J7" s="14"/>
      <c r="K7" s="14"/>
      <c r="L7" s="13">
        <v>51</v>
      </c>
      <c r="M7" s="13">
        <v>151</v>
      </c>
      <c r="N7" s="14"/>
      <c r="O7" s="14"/>
      <c r="P7" s="13">
        <v>152</v>
      </c>
      <c r="Q7" s="14"/>
      <c r="R7" s="14"/>
      <c r="S7" s="14"/>
      <c r="T7" s="14"/>
      <c r="U7" s="14"/>
      <c r="V7" s="13">
        <v>54</v>
      </c>
      <c r="W7" s="13">
        <v>35</v>
      </c>
      <c r="X7" s="13">
        <v>36</v>
      </c>
      <c r="Y7" s="13">
        <v>27</v>
      </c>
    </row>
    <row r="8" spans="1:25" s="3" customFormat="1" ht="12" customHeight="1">
      <c r="A8" s="11" t="s">
        <v>1</v>
      </c>
      <c r="B8" s="13">
        <v>143</v>
      </c>
      <c r="C8" s="13">
        <v>299</v>
      </c>
      <c r="D8" s="13">
        <v>6</v>
      </c>
      <c r="E8" s="13">
        <v>10</v>
      </c>
      <c r="F8" s="13">
        <v>5</v>
      </c>
      <c r="G8" s="13">
        <v>10</v>
      </c>
      <c r="H8" s="13">
        <v>2</v>
      </c>
      <c r="I8" s="13">
        <v>5</v>
      </c>
      <c r="J8" s="13">
        <v>1</v>
      </c>
      <c r="K8" s="13">
        <v>3</v>
      </c>
      <c r="L8" s="13">
        <v>144</v>
      </c>
      <c r="M8" s="13">
        <v>297</v>
      </c>
      <c r="N8" s="14"/>
      <c r="O8" s="14"/>
      <c r="P8" s="13">
        <v>140</v>
      </c>
      <c r="Q8" s="13">
        <v>66</v>
      </c>
      <c r="R8" s="13">
        <v>21</v>
      </c>
      <c r="S8" s="13">
        <v>45</v>
      </c>
      <c r="T8" s="13">
        <v>14</v>
      </c>
      <c r="U8" s="13">
        <v>23</v>
      </c>
      <c r="V8" s="13">
        <v>118</v>
      </c>
      <c r="W8" s="13">
        <v>68</v>
      </c>
      <c r="X8" s="13">
        <v>51</v>
      </c>
      <c r="Y8" s="13">
        <v>72</v>
      </c>
    </row>
    <row r="9" spans="1:25" s="3" customFormat="1" ht="12" customHeight="1">
      <c r="A9" s="11" t="s">
        <v>2</v>
      </c>
      <c r="B9" s="13">
        <v>67</v>
      </c>
      <c r="C9" s="13">
        <v>167</v>
      </c>
      <c r="D9" s="13">
        <v>12</v>
      </c>
      <c r="E9" s="13">
        <v>27</v>
      </c>
      <c r="F9" s="13">
        <v>26</v>
      </c>
      <c r="G9" s="13">
        <v>67</v>
      </c>
      <c r="H9" s="13">
        <v>15</v>
      </c>
      <c r="I9" s="13">
        <v>46</v>
      </c>
      <c r="J9" s="14"/>
      <c r="K9" s="14"/>
      <c r="L9" s="13">
        <v>53</v>
      </c>
      <c r="M9" s="13">
        <v>125</v>
      </c>
      <c r="N9" s="14"/>
      <c r="O9" s="13">
        <v>22</v>
      </c>
      <c r="P9" s="13">
        <v>79</v>
      </c>
      <c r="Q9" s="13">
        <v>51</v>
      </c>
      <c r="R9" s="13">
        <v>4</v>
      </c>
      <c r="S9" s="13">
        <v>27</v>
      </c>
      <c r="T9" s="13">
        <v>4</v>
      </c>
      <c r="U9" s="13">
        <v>7</v>
      </c>
      <c r="V9" s="13">
        <v>70</v>
      </c>
      <c r="W9" s="13">
        <v>57</v>
      </c>
      <c r="X9" s="13">
        <v>18</v>
      </c>
      <c r="Y9" s="13">
        <v>49</v>
      </c>
    </row>
    <row r="10" spans="1:25" s="3" customFormat="1" ht="12" customHeight="1">
      <c r="A10" s="11" t="s">
        <v>3</v>
      </c>
      <c r="B10" s="13">
        <v>60</v>
      </c>
      <c r="C10" s="13">
        <v>168</v>
      </c>
      <c r="D10" s="14"/>
      <c r="E10" s="14"/>
      <c r="F10" s="13">
        <v>1</v>
      </c>
      <c r="G10" s="13">
        <v>2</v>
      </c>
      <c r="H10" s="14"/>
      <c r="I10" s="14"/>
      <c r="J10" s="14"/>
      <c r="K10" s="14"/>
      <c r="L10" s="13">
        <v>59</v>
      </c>
      <c r="M10" s="13">
        <v>166</v>
      </c>
      <c r="N10" s="14"/>
      <c r="O10" s="14"/>
      <c r="P10" s="13">
        <v>111</v>
      </c>
      <c r="Q10" s="13">
        <v>50</v>
      </c>
      <c r="R10" s="13">
        <v>1</v>
      </c>
      <c r="S10" s="13">
        <v>5</v>
      </c>
      <c r="T10" s="14"/>
      <c r="U10" s="13">
        <v>2</v>
      </c>
      <c r="V10" s="13">
        <v>70</v>
      </c>
      <c r="W10" s="13">
        <v>43</v>
      </c>
      <c r="X10" s="13">
        <v>27</v>
      </c>
      <c r="Y10" s="13">
        <v>29</v>
      </c>
    </row>
    <row r="11" spans="1:25" s="3" customFormat="1" ht="12" customHeight="1">
      <c r="A11" s="11" t="s">
        <v>4</v>
      </c>
      <c r="B11" s="13">
        <v>72</v>
      </c>
      <c r="C11" s="13">
        <v>193</v>
      </c>
      <c r="D11" s="13">
        <v>4</v>
      </c>
      <c r="E11" s="13">
        <v>5</v>
      </c>
      <c r="F11" s="13">
        <v>5</v>
      </c>
      <c r="G11" s="13">
        <v>10</v>
      </c>
      <c r="H11" s="13">
        <v>5</v>
      </c>
      <c r="I11" s="13">
        <v>10</v>
      </c>
      <c r="J11" s="14"/>
      <c r="K11" s="14"/>
      <c r="L11" s="13">
        <v>71</v>
      </c>
      <c r="M11" s="13">
        <v>188</v>
      </c>
      <c r="N11" s="13">
        <v>3</v>
      </c>
      <c r="O11" s="13">
        <v>6</v>
      </c>
      <c r="P11" s="13">
        <v>158</v>
      </c>
      <c r="Q11" s="13">
        <v>3</v>
      </c>
      <c r="R11" s="14"/>
      <c r="S11" s="13">
        <v>8</v>
      </c>
      <c r="T11" s="14"/>
      <c r="U11" s="13">
        <v>21</v>
      </c>
      <c r="V11" s="13">
        <v>105</v>
      </c>
      <c r="W11" s="13">
        <v>40</v>
      </c>
      <c r="X11" s="13">
        <v>28</v>
      </c>
      <c r="Y11" s="13">
        <v>26</v>
      </c>
    </row>
    <row r="12" spans="1:25" s="3" customFormat="1" ht="12" customHeight="1">
      <c r="A12" s="11" t="s">
        <v>5</v>
      </c>
      <c r="B12" s="13">
        <v>83</v>
      </c>
      <c r="C12" s="13">
        <v>167</v>
      </c>
      <c r="D12" s="13">
        <v>2</v>
      </c>
      <c r="E12" s="13">
        <v>4</v>
      </c>
      <c r="F12" s="13">
        <v>6</v>
      </c>
      <c r="G12" s="13">
        <v>6</v>
      </c>
      <c r="H12" s="13">
        <v>4</v>
      </c>
      <c r="I12" s="13">
        <v>4</v>
      </c>
      <c r="J12" s="14"/>
      <c r="K12" s="14"/>
      <c r="L12" s="13">
        <v>79</v>
      </c>
      <c r="M12" s="13">
        <v>164</v>
      </c>
      <c r="N12" s="14"/>
      <c r="O12" s="13">
        <v>3</v>
      </c>
      <c r="P12" s="13">
        <v>22</v>
      </c>
      <c r="Q12" s="13">
        <v>125</v>
      </c>
      <c r="R12" s="14"/>
      <c r="S12" s="13">
        <v>19</v>
      </c>
      <c r="T12" s="14"/>
      <c r="U12" s="13">
        <v>2</v>
      </c>
      <c r="V12" s="13">
        <v>61</v>
      </c>
      <c r="W12" s="13">
        <v>43</v>
      </c>
      <c r="X12" s="13">
        <v>27</v>
      </c>
      <c r="Y12" s="13">
        <v>40</v>
      </c>
    </row>
    <row r="13" spans="1:25" s="3" customFormat="1" ht="12" customHeight="1">
      <c r="A13" s="11" t="s">
        <v>6</v>
      </c>
      <c r="B13" s="13">
        <v>210</v>
      </c>
      <c r="C13" s="13">
        <v>485</v>
      </c>
      <c r="D13" s="13">
        <v>3</v>
      </c>
      <c r="E13" s="13">
        <v>6</v>
      </c>
      <c r="F13" s="13">
        <v>12</v>
      </c>
      <c r="G13" s="13">
        <v>20</v>
      </c>
      <c r="H13" s="13">
        <v>7</v>
      </c>
      <c r="I13" s="13">
        <v>15</v>
      </c>
      <c r="J13" s="13">
        <v>1</v>
      </c>
      <c r="K13" s="13">
        <v>1</v>
      </c>
      <c r="L13" s="13">
        <v>201</v>
      </c>
      <c r="M13" s="13">
        <v>465</v>
      </c>
      <c r="N13" s="13">
        <v>4</v>
      </c>
      <c r="O13" s="14"/>
      <c r="P13" s="13">
        <v>484</v>
      </c>
      <c r="Q13" s="14"/>
      <c r="R13" s="14"/>
      <c r="S13" s="14"/>
      <c r="T13" s="14"/>
      <c r="U13" s="13">
        <v>3</v>
      </c>
      <c r="V13" s="13">
        <v>195</v>
      </c>
      <c r="W13" s="13">
        <v>98</v>
      </c>
      <c r="X13" s="13">
        <v>95</v>
      </c>
      <c r="Y13" s="13">
        <v>103</v>
      </c>
    </row>
    <row r="14" spans="1:25" s="3" customFormat="1" ht="12" customHeight="1">
      <c r="A14" s="11" t="s">
        <v>7</v>
      </c>
      <c r="B14" s="13">
        <v>200</v>
      </c>
      <c r="C14" s="13">
        <v>576</v>
      </c>
      <c r="D14" s="13">
        <v>18</v>
      </c>
      <c r="E14" s="13">
        <v>38</v>
      </c>
      <c r="F14" s="13">
        <v>19</v>
      </c>
      <c r="G14" s="13">
        <v>45</v>
      </c>
      <c r="H14" s="13">
        <v>15</v>
      </c>
      <c r="I14" s="13">
        <v>38</v>
      </c>
      <c r="J14" s="13">
        <v>2</v>
      </c>
      <c r="K14" s="13">
        <v>5</v>
      </c>
      <c r="L14" s="13">
        <v>199</v>
      </c>
      <c r="M14" s="13">
        <v>561</v>
      </c>
      <c r="N14" s="13">
        <v>2</v>
      </c>
      <c r="O14" s="13">
        <v>1</v>
      </c>
      <c r="P14" s="13">
        <v>536</v>
      </c>
      <c r="Q14" s="13">
        <v>43</v>
      </c>
      <c r="R14" s="13">
        <v>7</v>
      </c>
      <c r="S14" s="13">
        <v>22</v>
      </c>
      <c r="T14" s="14"/>
      <c r="U14" s="13">
        <v>3</v>
      </c>
      <c r="V14" s="13">
        <v>250</v>
      </c>
      <c r="W14" s="13">
        <v>151</v>
      </c>
      <c r="X14" s="13">
        <v>106</v>
      </c>
      <c r="Y14" s="13">
        <v>107</v>
      </c>
    </row>
    <row r="15" spans="1:25" s="3" customFormat="1" ht="12" customHeight="1">
      <c r="A15" s="11" t="s">
        <v>8</v>
      </c>
      <c r="B15" s="13">
        <v>69</v>
      </c>
      <c r="C15" s="13">
        <v>149</v>
      </c>
      <c r="D15" s="13">
        <v>1</v>
      </c>
      <c r="E15" s="13">
        <v>1</v>
      </c>
      <c r="F15" s="13">
        <v>3</v>
      </c>
      <c r="G15" s="13">
        <v>7</v>
      </c>
      <c r="H15" s="13">
        <v>1</v>
      </c>
      <c r="I15" s="13">
        <v>2</v>
      </c>
      <c r="J15" s="14"/>
      <c r="K15" s="14"/>
      <c r="L15" s="13">
        <v>67</v>
      </c>
      <c r="M15" s="13">
        <v>143</v>
      </c>
      <c r="N15" s="13">
        <v>4</v>
      </c>
      <c r="O15" s="14"/>
      <c r="P15" s="13">
        <v>141</v>
      </c>
      <c r="Q15" s="13">
        <v>3</v>
      </c>
      <c r="R15" s="14"/>
      <c r="S15" s="13">
        <v>3</v>
      </c>
      <c r="T15" s="14"/>
      <c r="U15" s="14"/>
      <c r="V15" s="13">
        <v>54</v>
      </c>
      <c r="W15" s="13">
        <v>38</v>
      </c>
      <c r="X15" s="13">
        <v>20</v>
      </c>
      <c r="Y15" s="13">
        <v>39</v>
      </c>
    </row>
    <row r="16" spans="1:25" s="3" customFormat="1" ht="12" customHeight="1">
      <c r="A16" s="11" t="s">
        <v>9</v>
      </c>
      <c r="B16" s="13">
        <v>153</v>
      </c>
      <c r="C16" s="13">
        <v>323</v>
      </c>
      <c r="D16" s="13">
        <v>3</v>
      </c>
      <c r="E16" s="13">
        <v>6</v>
      </c>
      <c r="F16" s="13">
        <v>17</v>
      </c>
      <c r="G16" s="13">
        <v>29</v>
      </c>
      <c r="H16" s="13">
        <v>15</v>
      </c>
      <c r="I16" s="13">
        <v>27</v>
      </c>
      <c r="J16" s="14"/>
      <c r="K16" s="14"/>
      <c r="L16" s="13">
        <v>139</v>
      </c>
      <c r="M16" s="13">
        <v>300</v>
      </c>
      <c r="N16" s="14"/>
      <c r="O16" s="13">
        <v>2</v>
      </c>
      <c r="P16" s="13">
        <v>251</v>
      </c>
      <c r="Q16" s="13">
        <v>16</v>
      </c>
      <c r="R16" s="14"/>
      <c r="S16" s="13">
        <v>31</v>
      </c>
      <c r="T16" s="13">
        <v>4</v>
      </c>
      <c r="U16" s="13">
        <v>26</v>
      </c>
      <c r="V16" s="13">
        <v>130</v>
      </c>
      <c r="W16" s="13">
        <v>83</v>
      </c>
      <c r="X16" s="13">
        <v>51</v>
      </c>
      <c r="Y16" s="13">
        <v>66</v>
      </c>
    </row>
    <row r="17" spans="1:25" s="3" customFormat="1" ht="12" customHeight="1">
      <c r="A17" s="11" t="s">
        <v>10</v>
      </c>
      <c r="B17" s="13">
        <v>88</v>
      </c>
      <c r="C17" s="13">
        <v>210</v>
      </c>
      <c r="D17" s="13">
        <v>10</v>
      </c>
      <c r="E17" s="13">
        <v>22</v>
      </c>
      <c r="F17" s="13">
        <v>12</v>
      </c>
      <c r="G17" s="13">
        <v>30</v>
      </c>
      <c r="H17" s="13">
        <v>10</v>
      </c>
      <c r="I17" s="13">
        <v>27</v>
      </c>
      <c r="J17" s="13">
        <v>1</v>
      </c>
      <c r="K17" s="13">
        <v>1</v>
      </c>
      <c r="L17" s="13">
        <v>86</v>
      </c>
      <c r="M17" s="13">
        <v>202</v>
      </c>
      <c r="N17" s="14"/>
      <c r="O17" s="14"/>
      <c r="P17" s="13">
        <v>202</v>
      </c>
      <c r="Q17" s="13">
        <v>8</v>
      </c>
      <c r="R17" s="13">
        <v>1</v>
      </c>
      <c r="S17" s="13">
        <v>20</v>
      </c>
      <c r="T17" s="14"/>
      <c r="U17" s="13">
        <v>1</v>
      </c>
      <c r="V17" s="13">
        <v>104</v>
      </c>
      <c r="W17" s="13">
        <v>61</v>
      </c>
      <c r="X17" s="13">
        <v>39</v>
      </c>
      <c r="Y17" s="13">
        <v>28</v>
      </c>
    </row>
    <row r="18" spans="1:25" s="3" customFormat="1" ht="12" customHeight="1">
      <c r="A18" s="11" t="s">
        <v>11</v>
      </c>
      <c r="B18" s="13">
        <v>36</v>
      </c>
      <c r="C18" s="13">
        <v>91</v>
      </c>
      <c r="D18" s="13">
        <v>2</v>
      </c>
      <c r="E18" s="13">
        <v>4</v>
      </c>
      <c r="F18" s="13">
        <v>2</v>
      </c>
      <c r="G18" s="13">
        <v>4</v>
      </c>
      <c r="H18" s="13">
        <v>1</v>
      </c>
      <c r="I18" s="13">
        <v>2</v>
      </c>
      <c r="J18" s="14"/>
      <c r="K18" s="14"/>
      <c r="L18" s="13">
        <v>36</v>
      </c>
      <c r="M18" s="13">
        <v>91</v>
      </c>
      <c r="N18" s="14"/>
      <c r="O18" s="13">
        <v>1</v>
      </c>
      <c r="P18" s="13">
        <v>71</v>
      </c>
      <c r="Q18" s="13">
        <v>12</v>
      </c>
      <c r="R18" s="14"/>
      <c r="S18" s="13">
        <v>6</v>
      </c>
      <c r="T18" s="14"/>
      <c r="U18" s="13">
        <v>5</v>
      </c>
      <c r="V18" s="13">
        <v>43</v>
      </c>
      <c r="W18" s="13">
        <v>28</v>
      </c>
      <c r="X18" s="13">
        <v>12</v>
      </c>
      <c r="Y18" s="13">
        <v>12</v>
      </c>
    </row>
    <row r="19" spans="1:25" s="3" customFormat="1" ht="12" customHeight="1">
      <c r="A19" s="11" t="s">
        <v>12</v>
      </c>
      <c r="B19" s="13">
        <v>40</v>
      </c>
      <c r="C19" s="13">
        <v>105</v>
      </c>
      <c r="D19" s="14"/>
      <c r="E19" s="14"/>
      <c r="F19" s="13">
        <v>6</v>
      </c>
      <c r="G19" s="13">
        <v>10</v>
      </c>
      <c r="H19" s="13">
        <v>5</v>
      </c>
      <c r="I19" s="13">
        <v>9</v>
      </c>
      <c r="J19" s="13">
        <v>1</v>
      </c>
      <c r="K19" s="13">
        <v>1</v>
      </c>
      <c r="L19" s="13">
        <v>34</v>
      </c>
      <c r="M19" s="13">
        <v>94</v>
      </c>
      <c r="N19" s="14"/>
      <c r="O19" s="14"/>
      <c r="P19" s="13">
        <v>63</v>
      </c>
      <c r="Q19" s="13">
        <v>44</v>
      </c>
      <c r="R19" s="14"/>
      <c r="S19" s="14"/>
      <c r="T19" s="14"/>
      <c r="U19" s="14"/>
      <c r="V19" s="13">
        <v>38</v>
      </c>
      <c r="W19" s="13">
        <v>24</v>
      </c>
      <c r="X19" s="13">
        <v>15</v>
      </c>
      <c r="Y19" s="13">
        <v>30</v>
      </c>
    </row>
    <row r="20" spans="1:25" s="3" customFormat="1" ht="12" customHeight="1">
      <c r="A20" s="11" t="s">
        <v>13</v>
      </c>
      <c r="B20" s="13">
        <v>194</v>
      </c>
      <c r="C20" s="13">
        <v>406</v>
      </c>
      <c r="D20" s="13">
        <v>7</v>
      </c>
      <c r="E20" s="13">
        <v>19</v>
      </c>
      <c r="F20" s="13">
        <v>11</v>
      </c>
      <c r="G20" s="13">
        <v>17</v>
      </c>
      <c r="H20" s="13">
        <v>8</v>
      </c>
      <c r="I20" s="13">
        <v>14</v>
      </c>
      <c r="J20" s="14"/>
      <c r="K20" s="14"/>
      <c r="L20" s="13">
        <v>190</v>
      </c>
      <c r="M20" s="13">
        <v>410</v>
      </c>
      <c r="N20" s="14"/>
      <c r="O20" s="14"/>
      <c r="P20" s="13">
        <v>375</v>
      </c>
      <c r="Q20" s="13">
        <v>40</v>
      </c>
      <c r="R20" s="13">
        <v>8</v>
      </c>
      <c r="S20" s="14"/>
      <c r="T20" s="14"/>
      <c r="U20" s="13">
        <v>4</v>
      </c>
      <c r="V20" s="13">
        <v>175</v>
      </c>
      <c r="W20" s="13">
        <v>104</v>
      </c>
      <c r="X20" s="13">
        <v>72</v>
      </c>
      <c r="Y20" s="13">
        <v>76</v>
      </c>
    </row>
    <row r="21" spans="1:25" s="3" customFormat="1" ht="12" customHeight="1">
      <c r="A21" s="11" t="s">
        <v>14</v>
      </c>
      <c r="B21" s="13">
        <v>84</v>
      </c>
      <c r="C21" s="13">
        <v>184</v>
      </c>
      <c r="D21" s="13">
        <v>5</v>
      </c>
      <c r="E21" s="13">
        <v>13</v>
      </c>
      <c r="F21" s="13">
        <v>5</v>
      </c>
      <c r="G21" s="13">
        <v>6</v>
      </c>
      <c r="H21" s="13">
        <v>2</v>
      </c>
      <c r="I21" s="13">
        <v>2</v>
      </c>
      <c r="J21" s="14"/>
      <c r="K21" s="14"/>
      <c r="L21" s="13">
        <v>84</v>
      </c>
      <c r="M21" s="13">
        <v>190</v>
      </c>
      <c r="N21" s="14"/>
      <c r="O21" s="14"/>
      <c r="P21" s="13">
        <v>184</v>
      </c>
      <c r="Q21" s="13">
        <v>5</v>
      </c>
      <c r="R21" s="13">
        <v>1</v>
      </c>
      <c r="S21" s="13">
        <v>3</v>
      </c>
      <c r="T21" s="14"/>
      <c r="U21" s="13">
        <v>4</v>
      </c>
      <c r="V21" s="13">
        <v>92</v>
      </c>
      <c r="W21" s="13">
        <v>38</v>
      </c>
      <c r="X21" s="13">
        <v>31</v>
      </c>
      <c r="Y21" s="13">
        <v>36</v>
      </c>
    </row>
    <row r="22" spans="1:25" s="3" customFormat="1" ht="12" customHeight="1">
      <c r="A22" s="11" t="s">
        <v>15</v>
      </c>
      <c r="B22" s="13">
        <v>85</v>
      </c>
      <c r="C22" s="13">
        <v>185</v>
      </c>
      <c r="D22" s="13">
        <v>6</v>
      </c>
      <c r="E22" s="13">
        <v>14</v>
      </c>
      <c r="F22" s="13">
        <v>8</v>
      </c>
      <c r="G22" s="13">
        <v>14</v>
      </c>
      <c r="H22" s="13">
        <v>8</v>
      </c>
      <c r="I22" s="13">
        <v>14</v>
      </c>
      <c r="J22" s="14"/>
      <c r="K22" s="14"/>
      <c r="L22" s="13">
        <v>83</v>
      </c>
      <c r="M22" s="13">
        <v>185</v>
      </c>
      <c r="N22" s="14"/>
      <c r="O22" s="13">
        <v>1</v>
      </c>
      <c r="P22" s="13">
        <v>154</v>
      </c>
      <c r="Q22" s="13">
        <v>31</v>
      </c>
      <c r="R22" s="14"/>
      <c r="S22" s="14"/>
      <c r="T22" s="14"/>
      <c r="U22" s="13">
        <v>16</v>
      </c>
      <c r="V22" s="13">
        <v>85</v>
      </c>
      <c r="W22" s="13">
        <v>31</v>
      </c>
      <c r="X22" s="13">
        <v>36</v>
      </c>
      <c r="Y22" s="13">
        <v>50</v>
      </c>
    </row>
    <row r="23" spans="1:25" s="3" customFormat="1" ht="12" customHeight="1">
      <c r="A23" s="11" t="s">
        <v>16</v>
      </c>
      <c r="B23" s="13">
        <v>60</v>
      </c>
      <c r="C23" s="13">
        <v>127</v>
      </c>
      <c r="D23" s="13">
        <v>11</v>
      </c>
      <c r="E23" s="13">
        <v>17</v>
      </c>
      <c r="F23" s="13">
        <v>5</v>
      </c>
      <c r="G23" s="13">
        <v>11</v>
      </c>
      <c r="H23" s="13">
        <v>4</v>
      </c>
      <c r="I23" s="13">
        <v>10</v>
      </c>
      <c r="J23" s="14"/>
      <c r="K23" s="14"/>
      <c r="L23" s="13">
        <v>66</v>
      </c>
      <c r="M23" s="13">
        <v>131</v>
      </c>
      <c r="N23" s="14"/>
      <c r="O23" s="14"/>
      <c r="P23" s="13">
        <v>65</v>
      </c>
      <c r="Q23" s="13">
        <v>38</v>
      </c>
      <c r="R23" s="13">
        <v>4</v>
      </c>
      <c r="S23" s="13">
        <v>23</v>
      </c>
      <c r="T23" s="13">
        <v>5</v>
      </c>
      <c r="U23" s="13">
        <v>9</v>
      </c>
      <c r="V23" s="13">
        <v>56</v>
      </c>
      <c r="W23" s="13">
        <v>33</v>
      </c>
      <c r="X23" s="13">
        <v>26</v>
      </c>
      <c r="Y23" s="13">
        <v>29</v>
      </c>
    </row>
    <row r="24" spans="1:25" s="3" customFormat="1" ht="12" customHeight="1">
      <c r="A24" s="11" t="s">
        <v>17</v>
      </c>
      <c r="B24" s="13">
        <v>296</v>
      </c>
      <c r="C24" s="13">
        <v>605</v>
      </c>
      <c r="D24" s="13">
        <v>37</v>
      </c>
      <c r="E24" s="13">
        <v>66</v>
      </c>
      <c r="F24" s="13">
        <v>56</v>
      </c>
      <c r="G24" s="13">
        <v>110</v>
      </c>
      <c r="H24" s="13">
        <v>44</v>
      </c>
      <c r="I24" s="13">
        <v>94</v>
      </c>
      <c r="J24" s="14"/>
      <c r="K24" s="14"/>
      <c r="L24" s="13">
        <v>277</v>
      </c>
      <c r="M24" s="13">
        <v>563</v>
      </c>
      <c r="N24" s="13">
        <v>4</v>
      </c>
      <c r="O24" s="13">
        <v>14</v>
      </c>
      <c r="P24" s="13">
        <v>511</v>
      </c>
      <c r="Q24" s="13">
        <v>92</v>
      </c>
      <c r="R24" s="13">
        <v>25</v>
      </c>
      <c r="S24" s="13">
        <v>9</v>
      </c>
      <c r="T24" s="13">
        <v>14</v>
      </c>
      <c r="U24" s="13">
        <v>9</v>
      </c>
      <c r="V24" s="13">
        <v>256</v>
      </c>
      <c r="W24" s="13">
        <v>139</v>
      </c>
      <c r="X24" s="13">
        <v>117</v>
      </c>
      <c r="Y24" s="13">
        <v>166</v>
      </c>
    </row>
    <row r="25" spans="1:25" s="3" customFormat="1" ht="12" customHeight="1">
      <c r="A25" s="11" t="s">
        <v>18</v>
      </c>
      <c r="B25" s="13">
        <v>237</v>
      </c>
      <c r="C25" s="13">
        <v>497</v>
      </c>
      <c r="D25" s="13">
        <v>1</v>
      </c>
      <c r="E25" s="13">
        <v>1</v>
      </c>
      <c r="F25" s="13">
        <v>2</v>
      </c>
      <c r="G25" s="13">
        <v>2</v>
      </c>
      <c r="H25" s="14"/>
      <c r="I25" s="14"/>
      <c r="J25" s="14"/>
      <c r="K25" s="14"/>
      <c r="L25" s="13">
        <v>236</v>
      </c>
      <c r="M25" s="13">
        <v>493</v>
      </c>
      <c r="N25" s="14"/>
      <c r="O25" s="13">
        <v>2</v>
      </c>
      <c r="P25" s="13">
        <v>421</v>
      </c>
      <c r="Q25" s="13">
        <v>42</v>
      </c>
      <c r="R25" s="13">
        <v>17</v>
      </c>
      <c r="S25" s="13">
        <v>8</v>
      </c>
      <c r="T25" s="13">
        <v>4</v>
      </c>
      <c r="U25" s="13">
        <v>4</v>
      </c>
      <c r="V25" s="13">
        <v>166</v>
      </c>
      <c r="W25" s="13">
        <v>119</v>
      </c>
      <c r="X25" s="13">
        <v>94</v>
      </c>
      <c r="Y25" s="13">
        <v>119</v>
      </c>
    </row>
    <row r="26" spans="1:25" s="3" customFormat="1" ht="12" customHeight="1">
      <c r="A26" s="11" t="s">
        <v>19</v>
      </c>
      <c r="B26" s="13">
        <v>92</v>
      </c>
      <c r="C26" s="13">
        <v>237</v>
      </c>
      <c r="D26" s="13">
        <v>1</v>
      </c>
      <c r="E26" s="13">
        <v>1</v>
      </c>
      <c r="F26" s="13">
        <v>4</v>
      </c>
      <c r="G26" s="13">
        <v>12</v>
      </c>
      <c r="H26" s="13">
        <v>3</v>
      </c>
      <c r="I26" s="13">
        <v>11</v>
      </c>
      <c r="J26" s="14"/>
      <c r="K26" s="14"/>
      <c r="L26" s="13">
        <v>89</v>
      </c>
      <c r="M26" s="13">
        <v>225</v>
      </c>
      <c r="N26" s="14"/>
      <c r="O26" s="13">
        <v>10</v>
      </c>
      <c r="P26" s="13">
        <v>88</v>
      </c>
      <c r="Q26" s="13">
        <v>100</v>
      </c>
      <c r="R26" s="13">
        <v>9</v>
      </c>
      <c r="S26" s="13">
        <v>9</v>
      </c>
      <c r="T26" s="14"/>
      <c r="U26" s="13">
        <v>22</v>
      </c>
      <c r="V26" s="13">
        <v>83</v>
      </c>
      <c r="W26" s="13">
        <v>50</v>
      </c>
      <c r="X26" s="13">
        <v>40</v>
      </c>
      <c r="Y26" s="13">
        <v>65</v>
      </c>
    </row>
    <row r="27" spans="1:25" s="3" customFormat="1" ht="12" customHeight="1">
      <c r="A27" s="11" t="s">
        <v>20</v>
      </c>
      <c r="B27" s="13">
        <v>35</v>
      </c>
      <c r="C27" s="13">
        <v>89</v>
      </c>
      <c r="D27" s="14"/>
      <c r="E27" s="14"/>
      <c r="F27" s="13">
        <v>4</v>
      </c>
      <c r="G27" s="13">
        <v>11</v>
      </c>
      <c r="H27" s="13">
        <v>4</v>
      </c>
      <c r="I27" s="13">
        <v>11</v>
      </c>
      <c r="J27" s="14"/>
      <c r="K27" s="14"/>
      <c r="L27" s="13">
        <v>31</v>
      </c>
      <c r="M27" s="13">
        <v>76</v>
      </c>
      <c r="N27" s="14"/>
      <c r="O27" s="14"/>
      <c r="P27" s="13">
        <v>90</v>
      </c>
      <c r="Q27" s="14"/>
      <c r="R27" s="14"/>
      <c r="S27" s="14"/>
      <c r="T27" s="14"/>
      <c r="U27" s="14"/>
      <c r="V27" s="13">
        <v>29</v>
      </c>
      <c r="W27" s="13">
        <v>21</v>
      </c>
      <c r="X27" s="13">
        <v>17</v>
      </c>
      <c r="Y27" s="13">
        <v>23</v>
      </c>
    </row>
    <row r="28" spans="1:25" s="3" customFormat="1" ht="12" customHeight="1">
      <c r="A28" s="11" t="s">
        <v>21</v>
      </c>
      <c r="B28" s="13">
        <v>112</v>
      </c>
      <c r="C28" s="13">
        <v>253</v>
      </c>
      <c r="D28" s="13">
        <v>9</v>
      </c>
      <c r="E28" s="13">
        <v>22</v>
      </c>
      <c r="F28" s="13">
        <v>9</v>
      </c>
      <c r="G28" s="13">
        <v>18</v>
      </c>
      <c r="H28" s="13">
        <v>8</v>
      </c>
      <c r="I28" s="13">
        <v>14</v>
      </c>
      <c r="J28" s="14"/>
      <c r="K28" s="14"/>
      <c r="L28" s="13">
        <v>112</v>
      </c>
      <c r="M28" s="13">
        <v>254</v>
      </c>
      <c r="N28" s="14"/>
      <c r="O28" s="14"/>
      <c r="P28" s="13">
        <v>262</v>
      </c>
      <c r="Q28" s="13">
        <v>9</v>
      </c>
      <c r="R28" s="13">
        <v>2</v>
      </c>
      <c r="S28" s="14"/>
      <c r="T28" s="14"/>
      <c r="U28" s="13">
        <v>2</v>
      </c>
      <c r="V28" s="13">
        <v>118</v>
      </c>
      <c r="W28" s="13">
        <v>69</v>
      </c>
      <c r="X28" s="13">
        <v>45</v>
      </c>
      <c r="Y28" s="13">
        <v>43</v>
      </c>
    </row>
    <row r="29" spans="1:25" s="3" customFormat="1" ht="12" customHeight="1">
      <c r="A29" s="11" t="s">
        <v>22</v>
      </c>
      <c r="B29" s="13">
        <v>118</v>
      </c>
      <c r="C29" s="13">
        <v>266</v>
      </c>
      <c r="D29" s="13">
        <v>6</v>
      </c>
      <c r="E29" s="13">
        <v>13</v>
      </c>
      <c r="F29" s="13">
        <v>4</v>
      </c>
      <c r="G29" s="13">
        <v>9</v>
      </c>
      <c r="H29" s="13">
        <v>2</v>
      </c>
      <c r="I29" s="13">
        <v>6</v>
      </c>
      <c r="J29" s="13">
        <v>2</v>
      </c>
      <c r="K29" s="13">
        <v>3</v>
      </c>
      <c r="L29" s="13">
        <v>120</v>
      </c>
      <c r="M29" s="13">
        <v>267</v>
      </c>
      <c r="N29" s="14"/>
      <c r="O29" s="14"/>
      <c r="P29" s="13">
        <v>245</v>
      </c>
      <c r="Q29" s="13">
        <v>5</v>
      </c>
      <c r="R29" s="13">
        <v>5</v>
      </c>
      <c r="S29" s="13">
        <v>12</v>
      </c>
      <c r="T29" s="14"/>
      <c r="U29" s="13">
        <v>13</v>
      </c>
      <c r="V29" s="13">
        <v>107</v>
      </c>
      <c r="W29" s="13">
        <v>64</v>
      </c>
      <c r="X29" s="13">
        <v>53</v>
      </c>
      <c r="Y29" s="13">
        <v>56</v>
      </c>
    </row>
    <row r="30" spans="1:25" s="3" customFormat="1" ht="12" customHeight="1">
      <c r="A30" s="11" t="s">
        <v>23</v>
      </c>
      <c r="B30" s="13">
        <v>208</v>
      </c>
      <c r="C30" s="13">
        <v>519</v>
      </c>
      <c r="D30" s="13">
        <v>11</v>
      </c>
      <c r="E30" s="13">
        <v>21</v>
      </c>
      <c r="F30" s="13">
        <v>5</v>
      </c>
      <c r="G30" s="13">
        <v>8</v>
      </c>
      <c r="H30" s="13">
        <v>1</v>
      </c>
      <c r="I30" s="13">
        <v>1</v>
      </c>
      <c r="J30" s="14"/>
      <c r="K30" s="14"/>
      <c r="L30" s="13">
        <v>214</v>
      </c>
      <c r="M30" s="13">
        <v>526</v>
      </c>
      <c r="N30" s="14"/>
      <c r="O30" s="14"/>
      <c r="P30" s="13">
        <v>524</v>
      </c>
      <c r="Q30" s="13">
        <v>10</v>
      </c>
      <c r="R30" s="13">
        <v>4</v>
      </c>
      <c r="S30" s="13">
        <v>2</v>
      </c>
      <c r="T30" s="14"/>
      <c r="U30" s="14"/>
      <c r="V30" s="13">
        <v>228</v>
      </c>
      <c r="W30" s="13">
        <v>136</v>
      </c>
      <c r="X30" s="13">
        <v>86</v>
      </c>
      <c r="Y30" s="13">
        <v>90</v>
      </c>
    </row>
    <row r="31" spans="1:25" s="3" customFormat="1" ht="12" customHeight="1">
      <c r="A31" s="11" t="s">
        <v>24</v>
      </c>
      <c r="B31" s="13">
        <v>72</v>
      </c>
      <c r="C31" s="13">
        <v>170</v>
      </c>
      <c r="D31" s="14"/>
      <c r="E31" s="14"/>
      <c r="F31" s="14"/>
      <c r="G31" s="14"/>
      <c r="H31" s="14"/>
      <c r="I31" s="14"/>
      <c r="J31" s="14"/>
      <c r="K31" s="14"/>
      <c r="L31" s="13">
        <v>72</v>
      </c>
      <c r="M31" s="13">
        <v>168</v>
      </c>
      <c r="N31" s="14"/>
      <c r="O31" s="14"/>
      <c r="P31" s="13">
        <v>151</v>
      </c>
      <c r="Q31" s="13">
        <v>3</v>
      </c>
      <c r="R31" s="14"/>
      <c r="S31" s="13">
        <v>6</v>
      </c>
      <c r="T31" s="13">
        <v>10</v>
      </c>
      <c r="U31" s="14"/>
      <c r="V31" s="13">
        <v>71</v>
      </c>
      <c r="W31" s="13">
        <v>33</v>
      </c>
      <c r="X31" s="13">
        <v>22</v>
      </c>
      <c r="Y31" s="13">
        <v>44</v>
      </c>
    </row>
    <row r="32" spans="1:25" s="3" customFormat="1" ht="12" customHeight="1">
      <c r="A32" s="11" t="s">
        <v>25</v>
      </c>
      <c r="B32" s="13">
        <v>32</v>
      </c>
      <c r="C32" s="13">
        <v>67</v>
      </c>
      <c r="D32" s="13">
        <v>1</v>
      </c>
      <c r="E32" s="13">
        <v>2</v>
      </c>
      <c r="F32" s="13">
        <v>7</v>
      </c>
      <c r="G32" s="13">
        <v>16</v>
      </c>
      <c r="H32" s="13">
        <v>6</v>
      </c>
      <c r="I32" s="13">
        <v>15</v>
      </c>
      <c r="J32" s="14"/>
      <c r="K32" s="14"/>
      <c r="L32" s="13">
        <v>26</v>
      </c>
      <c r="M32" s="13">
        <v>53</v>
      </c>
      <c r="N32" s="14"/>
      <c r="O32" s="14"/>
      <c r="P32" s="13">
        <v>66</v>
      </c>
      <c r="Q32" s="13">
        <v>3</v>
      </c>
      <c r="R32" s="14"/>
      <c r="S32" s="14"/>
      <c r="T32" s="14"/>
      <c r="U32" s="14"/>
      <c r="V32" s="13">
        <v>19</v>
      </c>
      <c r="W32" s="13">
        <v>19</v>
      </c>
      <c r="X32" s="13">
        <v>12</v>
      </c>
      <c r="Y32" s="13">
        <v>19</v>
      </c>
    </row>
    <row r="33" spans="1:25" s="3" customFormat="1" ht="12" customHeight="1">
      <c r="A33" s="11" t="s">
        <v>26</v>
      </c>
      <c r="B33" s="13">
        <v>76</v>
      </c>
      <c r="C33" s="13">
        <v>187</v>
      </c>
      <c r="D33" s="13">
        <v>8</v>
      </c>
      <c r="E33" s="13">
        <v>20</v>
      </c>
      <c r="F33" s="13">
        <v>3</v>
      </c>
      <c r="G33" s="13">
        <v>9</v>
      </c>
      <c r="H33" s="13">
        <v>3</v>
      </c>
      <c r="I33" s="13">
        <v>9</v>
      </c>
      <c r="J33" s="14"/>
      <c r="K33" s="14"/>
      <c r="L33" s="13">
        <v>81</v>
      </c>
      <c r="M33" s="13">
        <v>196</v>
      </c>
      <c r="N33" s="14"/>
      <c r="O33" s="14"/>
      <c r="P33" s="13">
        <v>178</v>
      </c>
      <c r="Q33" s="13">
        <v>3</v>
      </c>
      <c r="R33" s="13">
        <v>22</v>
      </c>
      <c r="S33" s="14"/>
      <c r="T33" s="13">
        <v>3</v>
      </c>
      <c r="U33" s="13">
        <v>1</v>
      </c>
      <c r="V33" s="13">
        <v>68</v>
      </c>
      <c r="W33" s="13">
        <v>55</v>
      </c>
      <c r="X33" s="13">
        <v>40</v>
      </c>
      <c r="Y33" s="13">
        <v>44</v>
      </c>
    </row>
    <row r="34" spans="1:25" s="3" customFormat="1" ht="12" customHeight="1">
      <c r="A34" s="11" t="s">
        <v>27</v>
      </c>
      <c r="B34" s="13">
        <v>135</v>
      </c>
      <c r="C34" s="13">
        <v>346</v>
      </c>
      <c r="D34" s="13">
        <v>15</v>
      </c>
      <c r="E34" s="13">
        <v>41</v>
      </c>
      <c r="F34" s="13">
        <v>4</v>
      </c>
      <c r="G34" s="13">
        <v>10</v>
      </c>
      <c r="H34" s="13">
        <v>2</v>
      </c>
      <c r="I34" s="13">
        <v>7</v>
      </c>
      <c r="J34" s="13">
        <v>1</v>
      </c>
      <c r="K34" s="13">
        <v>1</v>
      </c>
      <c r="L34" s="13">
        <v>146</v>
      </c>
      <c r="M34" s="13">
        <v>381</v>
      </c>
      <c r="N34" s="14"/>
      <c r="O34" s="14"/>
      <c r="P34" s="13">
        <v>384</v>
      </c>
      <c r="Q34" s="13">
        <v>7</v>
      </c>
      <c r="R34" s="14"/>
      <c r="S34" s="14"/>
      <c r="T34" s="14"/>
      <c r="U34" s="14"/>
      <c r="V34" s="13">
        <v>184</v>
      </c>
      <c r="W34" s="13">
        <v>94</v>
      </c>
      <c r="X34" s="13">
        <v>55</v>
      </c>
      <c r="Y34" s="13">
        <v>58</v>
      </c>
    </row>
    <row r="35" spans="1:25" s="3" customFormat="1" ht="12" customHeight="1">
      <c r="A35" s="11" t="s">
        <v>28</v>
      </c>
      <c r="B35" s="13">
        <v>74</v>
      </c>
      <c r="C35" s="13">
        <v>179</v>
      </c>
      <c r="D35" s="14"/>
      <c r="E35" s="14"/>
      <c r="F35" s="14"/>
      <c r="G35" s="14"/>
      <c r="H35" s="14"/>
      <c r="I35" s="14"/>
      <c r="J35" s="14"/>
      <c r="K35" s="14"/>
      <c r="L35" s="13">
        <v>74</v>
      </c>
      <c r="M35" s="13">
        <v>178</v>
      </c>
      <c r="N35" s="14"/>
      <c r="O35" s="14"/>
      <c r="P35" s="13">
        <v>168</v>
      </c>
      <c r="Q35" s="13">
        <v>3</v>
      </c>
      <c r="R35" s="13">
        <v>1</v>
      </c>
      <c r="S35" s="14"/>
      <c r="T35" s="14"/>
      <c r="U35" s="13">
        <v>8</v>
      </c>
      <c r="V35" s="13">
        <v>55</v>
      </c>
      <c r="W35" s="13">
        <v>51</v>
      </c>
      <c r="X35" s="13">
        <v>33</v>
      </c>
      <c r="Y35" s="13">
        <v>41</v>
      </c>
    </row>
    <row r="36" spans="1:25" s="3" customFormat="1" ht="12" customHeight="1">
      <c r="A36" s="11" t="s">
        <v>29</v>
      </c>
      <c r="B36" s="13">
        <v>92</v>
      </c>
      <c r="C36" s="13">
        <v>224</v>
      </c>
      <c r="D36" s="13">
        <v>3</v>
      </c>
      <c r="E36" s="13">
        <v>6</v>
      </c>
      <c r="F36" s="13">
        <v>13</v>
      </c>
      <c r="G36" s="13">
        <v>26</v>
      </c>
      <c r="H36" s="13">
        <v>8</v>
      </c>
      <c r="I36" s="13">
        <v>17</v>
      </c>
      <c r="J36" s="13">
        <v>1</v>
      </c>
      <c r="K36" s="13">
        <v>1</v>
      </c>
      <c r="L36" s="13">
        <v>82</v>
      </c>
      <c r="M36" s="13">
        <v>205</v>
      </c>
      <c r="N36" s="14"/>
      <c r="O36" s="14"/>
      <c r="P36" s="13">
        <v>203</v>
      </c>
      <c r="Q36" s="13">
        <v>21</v>
      </c>
      <c r="R36" s="13">
        <v>5</v>
      </c>
      <c r="S36" s="13">
        <v>1</v>
      </c>
      <c r="T36" s="13">
        <v>1</v>
      </c>
      <c r="U36" s="13">
        <v>2</v>
      </c>
      <c r="V36" s="13">
        <v>110</v>
      </c>
      <c r="W36" s="13">
        <v>39</v>
      </c>
      <c r="X36" s="13">
        <v>36</v>
      </c>
      <c r="Y36" s="13">
        <v>48</v>
      </c>
    </row>
    <row r="37" spans="1:25" s="3" customFormat="1" ht="12" customHeight="1">
      <c r="A37" s="4" t="s">
        <v>43</v>
      </c>
      <c r="B37" s="15">
        <f>SUM(B7:B36)</f>
        <v>3270</v>
      </c>
      <c r="C37" s="15">
        <f t="shared" ref="C37:Y37" si="0">SUM(C7:C36)</f>
        <v>7619</v>
      </c>
      <c r="D37" s="15">
        <f t="shared" si="0"/>
        <v>186</v>
      </c>
      <c r="E37" s="15">
        <f t="shared" si="0"/>
        <v>385</v>
      </c>
      <c r="F37" s="15">
        <f t="shared" si="0"/>
        <v>254</v>
      </c>
      <c r="G37" s="15">
        <f t="shared" si="0"/>
        <v>519</v>
      </c>
      <c r="H37" s="15">
        <f t="shared" si="0"/>
        <v>183</v>
      </c>
      <c r="I37" s="15">
        <f t="shared" si="0"/>
        <v>410</v>
      </c>
      <c r="J37" s="15">
        <f t="shared" si="0"/>
        <v>10</v>
      </c>
      <c r="K37" s="15">
        <f t="shared" si="0"/>
        <v>16</v>
      </c>
      <c r="L37" s="15">
        <f t="shared" si="0"/>
        <v>3202</v>
      </c>
      <c r="M37" s="15">
        <f t="shared" si="0"/>
        <v>7448</v>
      </c>
      <c r="N37" s="15">
        <f t="shared" si="0"/>
        <v>17</v>
      </c>
      <c r="O37" s="15">
        <f t="shared" si="0"/>
        <v>62</v>
      </c>
      <c r="P37" s="15">
        <f t="shared" si="0"/>
        <v>6479</v>
      </c>
      <c r="Q37" s="15">
        <f t="shared" si="0"/>
        <v>833</v>
      </c>
      <c r="R37" s="15">
        <f t="shared" si="0"/>
        <v>137</v>
      </c>
      <c r="S37" s="15">
        <f t="shared" si="0"/>
        <v>259</v>
      </c>
      <c r="T37" s="15">
        <f t="shared" si="0"/>
        <v>59</v>
      </c>
      <c r="U37" s="15">
        <f t="shared" si="0"/>
        <v>187</v>
      </c>
      <c r="V37" s="15">
        <f t="shared" si="0"/>
        <v>3194</v>
      </c>
      <c r="W37" s="15">
        <f t="shared" si="0"/>
        <v>1864</v>
      </c>
      <c r="X37" s="15">
        <f t="shared" si="0"/>
        <v>1340</v>
      </c>
      <c r="Y37" s="15">
        <f t="shared" si="0"/>
        <v>1635</v>
      </c>
    </row>
    <row r="38" spans="1:25" s="3" customFormat="1" ht="12" customHeight="1">
      <c r="A38" s="11" t="s">
        <v>30</v>
      </c>
      <c r="B38" s="13">
        <v>152</v>
      </c>
      <c r="C38" s="13">
        <v>232</v>
      </c>
      <c r="D38" s="14"/>
      <c r="E38" s="14"/>
      <c r="F38" s="14"/>
      <c r="G38" s="14"/>
      <c r="H38" s="14"/>
      <c r="I38" s="14"/>
      <c r="J38" s="14"/>
      <c r="K38" s="14"/>
      <c r="L38" s="13">
        <v>152</v>
      </c>
      <c r="M38" s="13">
        <v>232</v>
      </c>
      <c r="N38" s="14"/>
      <c r="O38" s="14"/>
      <c r="P38" s="13">
        <v>7</v>
      </c>
      <c r="Q38" s="13">
        <v>18</v>
      </c>
      <c r="R38" s="13">
        <v>38</v>
      </c>
      <c r="S38" s="13">
        <v>13</v>
      </c>
      <c r="T38" s="13">
        <v>11</v>
      </c>
      <c r="U38" s="13">
        <v>145</v>
      </c>
      <c r="V38" s="13">
        <v>85</v>
      </c>
      <c r="W38" s="13">
        <v>82</v>
      </c>
      <c r="X38" s="13">
        <v>38</v>
      </c>
      <c r="Y38" s="13">
        <v>27</v>
      </c>
    </row>
    <row r="39" spans="1:25" s="3" customFormat="1" ht="12" customHeight="1">
      <c r="A39" s="11" t="s">
        <v>31</v>
      </c>
      <c r="B39" s="13">
        <v>106</v>
      </c>
      <c r="C39" s="13">
        <v>244</v>
      </c>
      <c r="D39" s="13">
        <v>14</v>
      </c>
      <c r="E39" s="13">
        <v>24</v>
      </c>
      <c r="F39" s="13">
        <v>8</v>
      </c>
      <c r="G39" s="13">
        <v>19</v>
      </c>
      <c r="H39" s="13">
        <v>5</v>
      </c>
      <c r="I39" s="13">
        <v>10</v>
      </c>
      <c r="J39" s="14"/>
      <c r="K39" s="14"/>
      <c r="L39" s="13">
        <v>112</v>
      </c>
      <c r="M39" s="13">
        <v>248</v>
      </c>
      <c r="N39" s="14"/>
      <c r="O39" s="13">
        <v>78</v>
      </c>
      <c r="P39" s="13">
        <v>68</v>
      </c>
      <c r="Q39" s="13">
        <v>11</v>
      </c>
      <c r="R39" s="13">
        <v>34</v>
      </c>
      <c r="S39" s="13">
        <v>42</v>
      </c>
      <c r="T39" s="14"/>
      <c r="U39" s="13">
        <v>36</v>
      </c>
      <c r="V39" s="13">
        <v>112</v>
      </c>
      <c r="W39" s="13">
        <v>68</v>
      </c>
      <c r="X39" s="13">
        <v>49</v>
      </c>
      <c r="Y39" s="13">
        <v>40</v>
      </c>
    </row>
    <row r="40" spans="1:25" s="3" customFormat="1" ht="12" customHeight="1">
      <c r="A40" s="11" t="s">
        <v>32</v>
      </c>
      <c r="B40" s="13">
        <v>59</v>
      </c>
      <c r="C40" s="13">
        <v>121</v>
      </c>
      <c r="D40" s="13">
        <v>3</v>
      </c>
      <c r="E40" s="13">
        <v>5</v>
      </c>
      <c r="F40" s="13">
        <v>1</v>
      </c>
      <c r="G40" s="13">
        <v>1</v>
      </c>
      <c r="H40" s="14"/>
      <c r="I40" s="14"/>
      <c r="J40" s="14"/>
      <c r="K40" s="14"/>
      <c r="L40" s="13">
        <v>61</v>
      </c>
      <c r="M40" s="13">
        <v>124</v>
      </c>
      <c r="N40" s="13">
        <v>8</v>
      </c>
      <c r="O40" s="13">
        <v>7</v>
      </c>
      <c r="P40" s="13">
        <v>29</v>
      </c>
      <c r="Q40" s="13">
        <v>17</v>
      </c>
      <c r="R40" s="13">
        <v>3</v>
      </c>
      <c r="S40" s="13">
        <v>11</v>
      </c>
      <c r="T40" s="13">
        <v>29</v>
      </c>
      <c r="U40" s="13">
        <v>22</v>
      </c>
      <c r="V40" s="13">
        <v>45</v>
      </c>
      <c r="W40" s="13">
        <v>36</v>
      </c>
      <c r="X40" s="13">
        <v>26</v>
      </c>
      <c r="Y40" s="13">
        <v>19</v>
      </c>
    </row>
    <row r="41" spans="1:25" s="3" customFormat="1" ht="12" customHeight="1">
      <c r="A41" s="4" t="s">
        <v>44</v>
      </c>
      <c r="B41" s="15">
        <f>SUM(B38:B40)</f>
        <v>317</v>
      </c>
      <c r="C41" s="15">
        <f t="shared" ref="C41:Y41" si="1">SUM(C38:C40)</f>
        <v>597</v>
      </c>
      <c r="D41" s="15">
        <f t="shared" si="1"/>
        <v>17</v>
      </c>
      <c r="E41" s="15">
        <f t="shared" si="1"/>
        <v>29</v>
      </c>
      <c r="F41" s="15">
        <f t="shared" si="1"/>
        <v>9</v>
      </c>
      <c r="G41" s="15">
        <f t="shared" si="1"/>
        <v>20</v>
      </c>
      <c r="H41" s="15">
        <f t="shared" si="1"/>
        <v>5</v>
      </c>
      <c r="I41" s="15">
        <f t="shared" si="1"/>
        <v>10</v>
      </c>
      <c r="J41" s="15">
        <f t="shared" si="1"/>
        <v>0</v>
      </c>
      <c r="K41" s="15">
        <f t="shared" si="1"/>
        <v>0</v>
      </c>
      <c r="L41" s="15">
        <f t="shared" si="1"/>
        <v>325</v>
      </c>
      <c r="M41" s="15">
        <f t="shared" si="1"/>
        <v>604</v>
      </c>
      <c r="N41" s="15">
        <f t="shared" si="1"/>
        <v>8</v>
      </c>
      <c r="O41" s="15">
        <f t="shared" si="1"/>
        <v>85</v>
      </c>
      <c r="P41" s="15">
        <f t="shared" si="1"/>
        <v>104</v>
      </c>
      <c r="Q41" s="15">
        <f t="shared" si="1"/>
        <v>46</v>
      </c>
      <c r="R41" s="15">
        <f t="shared" si="1"/>
        <v>75</v>
      </c>
      <c r="S41" s="15">
        <f t="shared" si="1"/>
        <v>66</v>
      </c>
      <c r="T41" s="15">
        <f t="shared" si="1"/>
        <v>40</v>
      </c>
      <c r="U41" s="15">
        <f t="shared" si="1"/>
        <v>203</v>
      </c>
      <c r="V41" s="15">
        <f t="shared" si="1"/>
        <v>242</v>
      </c>
      <c r="W41" s="15">
        <f t="shared" si="1"/>
        <v>186</v>
      </c>
      <c r="X41" s="15">
        <f t="shared" si="1"/>
        <v>113</v>
      </c>
      <c r="Y41" s="15">
        <f t="shared" si="1"/>
        <v>86</v>
      </c>
    </row>
    <row r="42" spans="1:25" s="3" customFormat="1" ht="12" customHeight="1">
      <c r="A42" s="11" t="s">
        <v>33</v>
      </c>
      <c r="B42" s="13">
        <v>203</v>
      </c>
      <c r="C42" s="13">
        <v>370</v>
      </c>
      <c r="D42" s="13">
        <v>2</v>
      </c>
      <c r="E42" s="13">
        <v>3</v>
      </c>
      <c r="F42" s="13">
        <v>1</v>
      </c>
      <c r="G42" s="13">
        <v>4</v>
      </c>
      <c r="H42" s="14"/>
      <c r="I42" s="14"/>
      <c r="J42" s="13">
        <v>1</v>
      </c>
      <c r="K42" s="13">
        <v>4</v>
      </c>
      <c r="L42" s="13">
        <v>204</v>
      </c>
      <c r="M42" s="13">
        <v>366</v>
      </c>
      <c r="N42" s="13">
        <v>14</v>
      </c>
      <c r="O42" s="13">
        <v>233</v>
      </c>
      <c r="P42" s="13">
        <v>16</v>
      </c>
      <c r="Q42" s="13">
        <v>47</v>
      </c>
      <c r="R42" s="13">
        <v>17</v>
      </c>
      <c r="S42" s="13">
        <v>2</v>
      </c>
      <c r="T42" s="13">
        <v>2</v>
      </c>
      <c r="U42" s="13">
        <v>42</v>
      </c>
      <c r="V42" s="13">
        <v>125</v>
      </c>
      <c r="W42" s="13">
        <v>90</v>
      </c>
      <c r="X42" s="13">
        <v>69</v>
      </c>
      <c r="Y42" s="13">
        <v>89</v>
      </c>
    </row>
    <row r="43" spans="1:25" s="3" customFormat="1" ht="12" customHeight="1">
      <c r="A43" s="11" t="s">
        <v>34</v>
      </c>
      <c r="B43" s="13">
        <v>82</v>
      </c>
      <c r="C43" s="13">
        <v>137</v>
      </c>
      <c r="D43" s="13">
        <v>52</v>
      </c>
      <c r="E43" s="13">
        <v>84</v>
      </c>
      <c r="F43" s="13">
        <v>12</v>
      </c>
      <c r="G43" s="13">
        <v>16</v>
      </c>
      <c r="H43" s="14"/>
      <c r="I43" s="14"/>
      <c r="J43" s="13">
        <v>1</v>
      </c>
      <c r="K43" s="13">
        <v>1</v>
      </c>
      <c r="L43" s="13">
        <v>122</v>
      </c>
      <c r="M43" s="13">
        <v>206</v>
      </c>
      <c r="N43" s="13">
        <v>4</v>
      </c>
      <c r="O43" s="13">
        <v>18</v>
      </c>
      <c r="P43" s="13">
        <v>133</v>
      </c>
      <c r="Q43" s="13">
        <v>30</v>
      </c>
      <c r="R43" s="14"/>
      <c r="S43" s="13">
        <v>33</v>
      </c>
      <c r="T43" s="14"/>
      <c r="U43" s="13">
        <v>4</v>
      </c>
      <c r="V43" s="13">
        <v>80</v>
      </c>
      <c r="W43" s="13">
        <v>42</v>
      </c>
      <c r="X43" s="13">
        <v>55</v>
      </c>
      <c r="Y43" s="13">
        <v>45</v>
      </c>
    </row>
    <row r="44" spans="1:25" s="3" customFormat="1" ht="12" customHeight="1">
      <c r="A44" s="11" t="s">
        <v>35</v>
      </c>
      <c r="B44" s="13">
        <v>100</v>
      </c>
      <c r="C44" s="13">
        <v>192</v>
      </c>
      <c r="D44" s="13">
        <v>10</v>
      </c>
      <c r="E44" s="13">
        <v>14</v>
      </c>
      <c r="F44" s="13">
        <v>11</v>
      </c>
      <c r="G44" s="13">
        <v>15</v>
      </c>
      <c r="H44" s="13">
        <v>4</v>
      </c>
      <c r="I44" s="13">
        <v>5</v>
      </c>
      <c r="J44" s="13">
        <v>1</v>
      </c>
      <c r="K44" s="13">
        <v>3</v>
      </c>
      <c r="L44" s="13">
        <v>99</v>
      </c>
      <c r="M44" s="13">
        <v>189</v>
      </c>
      <c r="N44" s="14"/>
      <c r="O44" s="13">
        <v>9</v>
      </c>
      <c r="P44" s="13">
        <v>28</v>
      </c>
      <c r="Q44" s="13">
        <v>164</v>
      </c>
      <c r="R44" s="14"/>
      <c r="S44" s="13">
        <v>1</v>
      </c>
      <c r="T44" s="14"/>
      <c r="U44" s="13">
        <v>4</v>
      </c>
      <c r="V44" s="13">
        <v>82</v>
      </c>
      <c r="W44" s="13">
        <v>43</v>
      </c>
      <c r="X44" s="13">
        <v>38</v>
      </c>
      <c r="Y44" s="13">
        <v>43</v>
      </c>
    </row>
    <row r="45" spans="1:25" s="3" customFormat="1" ht="12" customHeight="1">
      <c r="A45" s="11" t="s">
        <v>36</v>
      </c>
      <c r="B45" s="13">
        <v>156</v>
      </c>
      <c r="C45" s="13">
        <v>295</v>
      </c>
      <c r="D45" s="13">
        <v>18</v>
      </c>
      <c r="E45" s="13">
        <v>29</v>
      </c>
      <c r="F45" s="13">
        <v>22</v>
      </c>
      <c r="G45" s="13">
        <v>34</v>
      </c>
      <c r="H45" s="13">
        <v>14</v>
      </c>
      <c r="I45" s="13">
        <v>25</v>
      </c>
      <c r="J45" s="13">
        <v>1</v>
      </c>
      <c r="K45" s="13">
        <v>1</v>
      </c>
      <c r="L45" s="13">
        <v>152</v>
      </c>
      <c r="M45" s="13">
        <v>289</v>
      </c>
      <c r="N45" s="13">
        <v>21</v>
      </c>
      <c r="O45" s="13">
        <v>9</v>
      </c>
      <c r="P45" s="13">
        <v>40</v>
      </c>
      <c r="Q45" s="13">
        <v>96</v>
      </c>
      <c r="R45" s="13">
        <v>4</v>
      </c>
      <c r="S45" s="13">
        <v>13</v>
      </c>
      <c r="T45" s="13">
        <v>4</v>
      </c>
      <c r="U45" s="13">
        <v>138</v>
      </c>
      <c r="V45" s="13">
        <v>140</v>
      </c>
      <c r="W45" s="13">
        <v>78</v>
      </c>
      <c r="X45" s="13">
        <v>60</v>
      </c>
      <c r="Y45" s="13">
        <v>47</v>
      </c>
    </row>
    <row r="46" spans="1:25" s="3" customFormat="1" ht="12" customHeight="1">
      <c r="A46" s="11" t="s">
        <v>37</v>
      </c>
      <c r="B46" s="13">
        <v>137</v>
      </c>
      <c r="C46" s="13">
        <v>245</v>
      </c>
      <c r="D46" s="13">
        <v>3</v>
      </c>
      <c r="E46" s="13">
        <v>9</v>
      </c>
      <c r="F46" s="13">
        <v>7</v>
      </c>
      <c r="G46" s="13">
        <v>10</v>
      </c>
      <c r="H46" s="13">
        <v>1</v>
      </c>
      <c r="I46" s="13">
        <v>1</v>
      </c>
      <c r="J46" s="14"/>
      <c r="K46" s="14"/>
      <c r="L46" s="13">
        <v>133</v>
      </c>
      <c r="M46" s="13">
        <v>242</v>
      </c>
      <c r="N46" s="13">
        <v>28</v>
      </c>
      <c r="O46" s="13">
        <v>38</v>
      </c>
      <c r="P46" s="13">
        <v>15</v>
      </c>
      <c r="Q46" s="13">
        <v>80</v>
      </c>
      <c r="R46" s="13">
        <v>20</v>
      </c>
      <c r="S46" s="13">
        <v>16</v>
      </c>
      <c r="T46" s="13">
        <v>11</v>
      </c>
      <c r="U46" s="13">
        <v>46</v>
      </c>
      <c r="V46" s="13">
        <v>84</v>
      </c>
      <c r="W46" s="13">
        <v>76</v>
      </c>
      <c r="X46" s="13">
        <v>44</v>
      </c>
      <c r="Y46" s="13">
        <v>50</v>
      </c>
    </row>
    <row r="47" spans="1:25" s="3" customFormat="1" ht="12" customHeight="1">
      <c r="A47" s="11" t="s">
        <v>38</v>
      </c>
      <c r="B47" s="13">
        <v>257</v>
      </c>
      <c r="C47" s="13">
        <v>496</v>
      </c>
      <c r="D47" s="13">
        <v>17</v>
      </c>
      <c r="E47" s="13">
        <v>32</v>
      </c>
      <c r="F47" s="13">
        <v>31</v>
      </c>
      <c r="G47" s="13">
        <v>61</v>
      </c>
      <c r="H47" s="13">
        <v>20</v>
      </c>
      <c r="I47" s="13">
        <v>44</v>
      </c>
      <c r="J47" s="13">
        <v>2</v>
      </c>
      <c r="K47" s="13">
        <v>2</v>
      </c>
      <c r="L47" s="13">
        <v>243</v>
      </c>
      <c r="M47" s="13">
        <v>462</v>
      </c>
      <c r="N47" s="13">
        <v>5</v>
      </c>
      <c r="O47" s="13">
        <v>61</v>
      </c>
      <c r="P47" s="13">
        <v>232</v>
      </c>
      <c r="Q47" s="13">
        <v>95</v>
      </c>
      <c r="R47" s="13">
        <v>35</v>
      </c>
      <c r="S47" s="13">
        <v>18</v>
      </c>
      <c r="T47" s="13">
        <v>22</v>
      </c>
      <c r="U47" s="13">
        <v>61</v>
      </c>
      <c r="V47" s="13">
        <v>221</v>
      </c>
      <c r="W47" s="13">
        <v>127</v>
      </c>
      <c r="X47" s="13">
        <v>78</v>
      </c>
      <c r="Y47" s="13">
        <v>103</v>
      </c>
    </row>
    <row r="48" spans="1:25" s="3" customFormat="1" ht="12" customHeight="1">
      <c r="A48" s="11" t="s">
        <v>39</v>
      </c>
      <c r="B48" s="13">
        <v>326</v>
      </c>
      <c r="C48" s="13">
        <v>579</v>
      </c>
      <c r="D48" s="13">
        <v>26</v>
      </c>
      <c r="E48" s="13">
        <v>44</v>
      </c>
      <c r="F48" s="13">
        <v>24</v>
      </c>
      <c r="G48" s="13">
        <v>34</v>
      </c>
      <c r="H48" s="13">
        <v>11</v>
      </c>
      <c r="I48" s="13">
        <v>16</v>
      </c>
      <c r="J48" s="13">
        <v>1</v>
      </c>
      <c r="K48" s="13">
        <v>1</v>
      </c>
      <c r="L48" s="13">
        <v>328</v>
      </c>
      <c r="M48" s="13">
        <v>581</v>
      </c>
      <c r="N48" s="13">
        <v>3</v>
      </c>
      <c r="O48" s="13">
        <v>24</v>
      </c>
      <c r="P48" s="13">
        <v>90</v>
      </c>
      <c r="Q48" s="13">
        <v>129</v>
      </c>
      <c r="R48" s="13">
        <v>51</v>
      </c>
      <c r="S48" s="13">
        <v>52</v>
      </c>
      <c r="T48" s="13">
        <v>31</v>
      </c>
      <c r="U48" s="13">
        <v>243</v>
      </c>
      <c r="V48" s="13">
        <v>236</v>
      </c>
      <c r="W48" s="13">
        <v>125</v>
      </c>
      <c r="X48" s="13">
        <v>101</v>
      </c>
      <c r="Y48" s="13">
        <v>161</v>
      </c>
    </row>
    <row r="49" spans="1:25" s="3" customFormat="1" ht="12" customHeight="1">
      <c r="A49" s="11" t="s">
        <v>40</v>
      </c>
      <c r="B49" s="13">
        <v>37</v>
      </c>
      <c r="C49" s="13">
        <v>79</v>
      </c>
      <c r="D49" s="13">
        <v>4</v>
      </c>
      <c r="E49" s="13">
        <v>5</v>
      </c>
      <c r="F49" s="13">
        <v>2</v>
      </c>
      <c r="G49" s="13">
        <v>2</v>
      </c>
      <c r="H49" s="13">
        <v>1</v>
      </c>
      <c r="I49" s="13">
        <v>1</v>
      </c>
      <c r="J49" s="14"/>
      <c r="K49" s="14"/>
      <c r="L49" s="13">
        <v>39</v>
      </c>
      <c r="M49" s="13">
        <v>83</v>
      </c>
      <c r="N49" s="14"/>
      <c r="O49" s="13">
        <v>21</v>
      </c>
      <c r="P49" s="13">
        <v>29</v>
      </c>
      <c r="Q49" s="13">
        <v>20</v>
      </c>
      <c r="R49" s="14"/>
      <c r="S49" s="13">
        <v>9</v>
      </c>
      <c r="T49" s="14"/>
      <c r="U49" s="13">
        <v>6</v>
      </c>
      <c r="V49" s="13">
        <v>40</v>
      </c>
      <c r="W49" s="13">
        <v>25</v>
      </c>
      <c r="X49" s="13">
        <v>12</v>
      </c>
      <c r="Y49" s="13">
        <v>8</v>
      </c>
    </row>
    <row r="50" spans="1:25" s="3" customFormat="1" ht="12" customHeight="1">
      <c r="A50" s="11" t="s">
        <v>41</v>
      </c>
      <c r="B50" s="13">
        <v>161</v>
      </c>
      <c r="C50" s="13">
        <v>300</v>
      </c>
      <c r="D50" s="13">
        <v>14</v>
      </c>
      <c r="E50" s="13">
        <v>21</v>
      </c>
      <c r="F50" s="13">
        <v>29</v>
      </c>
      <c r="G50" s="13">
        <v>50</v>
      </c>
      <c r="H50" s="13">
        <v>21</v>
      </c>
      <c r="I50" s="13">
        <v>41</v>
      </c>
      <c r="J50" s="13">
        <v>1</v>
      </c>
      <c r="K50" s="13">
        <v>1</v>
      </c>
      <c r="L50" s="13">
        <v>146</v>
      </c>
      <c r="M50" s="13">
        <v>269</v>
      </c>
      <c r="N50" s="13">
        <v>1</v>
      </c>
      <c r="O50" s="13">
        <v>55</v>
      </c>
      <c r="P50" s="13">
        <v>75</v>
      </c>
      <c r="Q50" s="13">
        <v>57</v>
      </c>
      <c r="R50" s="13">
        <v>13</v>
      </c>
      <c r="S50" s="13">
        <v>48</v>
      </c>
      <c r="T50" s="14"/>
      <c r="U50" s="13">
        <v>74</v>
      </c>
      <c r="V50" s="13">
        <v>130</v>
      </c>
      <c r="W50" s="13">
        <v>68</v>
      </c>
      <c r="X50" s="13">
        <v>57</v>
      </c>
      <c r="Y50" s="13">
        <v>68</v>
      </c>
    </row>
    <row r="51" spans="1:25" s="3" customFormat="1" ht="12" customHeight="1">
      <c r="A51" s="16" t="s">
        <v>42</v>
      </c>
      <c r="B51" s="13">
        <v>113</v>
      </c>
      <c r="C51" s="13">
        <v>201</v>
      </c>
      <c r="D51" s="13">
        <v>8</v>
      </c>
      <c r="E51" s="13">
        <v>13</v>
      </c>
      <c r="F51" s="13">
        <v>10</v>
      </c>
      <c r="G51" s="13">
        <v>16</v>
      </c>
      <c r="H51" s="13">
        <v>5</v>
      </c>
      <c r="I51" s="13">
        <v>8</v>
      </c>
      <c r="J51" s="14"/>
      <c r="K51" s="14"/>
      <c r="L51" s="13">
        <v>111</v>
      </c>
      <c r="M51" s="13">
        <v>197</v>
      </c>
      <c r="N51" s="13">
        <v>4</v>
      </c>
      <c r="O51" s="13">
        <v>46</v>
      </c>
      <c r="P51" s="13">
        <v>98</v>
      </c>
      <c r="Q51" s="13">
        <v>39</v>
      </c>
      <c r="R51" s="13">
        <v>6</v>
      </c>
      <c r="S51" s="13">
        <v>15</v>
      </c>
      <c r="T51" s="14"/>
      <c r="U51" s="13">
        <v>6</v>
      </c>
      <c r="V51" s="13">
        <v>65</v>
      </c>
      <c r="W51" s="13">
        <v>44</v>
      </c>
      <c r="X51" s="13">
        <v>39</v>
      </c>
      <c r="Y51" s="13">
        <v>66</v>
      </c>
    </row>
    <row r="52" spans="1:25" s="3" customFormat="1" ht="12" customHeight="1">
      <c r="A52" s="2" t="s">
        <v>45</v>
      </c>
      <c r="B52" s="2">
        <f>SUM(B42:B51)</f>
        <v>1572</v>
      </c>
      <c r="C52" s="2">
        <f t="shared" ref="C52:Y52" si="2">SUM(C42:C51)</f>
        <v>2894</v>
      </c>
      <c r="D52" s="2">
        <f t="shared" si="2"/>
        <v>154</v>
      </c>
      <c r="E52" s="2">
        <f t="shared" si="2"/>
        <v>254</v>
      </c>
      <c r="F52" s="2">
        <f t="shared" ref="F52:I52" si="3">SUM(F42:F51)</f>
        <v>149</v>
      </c>
      <c r="G52" s="2">
        <f t="shared" si="3"/>
        <v>242</v>
      </c>
      <c r="H52" s="2">
        <f t="shared" si="3"/>
        <v>77</v>
      </c>
      <c r="I52" s="2">
        <f t="shared" si="3"/>
        <v>141</v>
      </c>
      <c r="J52" s="2">
        <f t="shared" si="2"/>
        <v>8</v>
      </c>
      <c r="K52" s="2">
        <f t="shared" si="2"/>
        <v>13</v>
      </c>
      <c r="L52" s="2">
        <f t="shared" si="2"/>
        <v>1577</v>
      </c>
      <c r="M52" s="2">
        <f t="shared" si="2"/>
        <v>2884</v>
      </c>
      <c r="N52" s="2">
        <f t="shared" si="2"/>
        <v>80</v>
      </c>
      <c r="O52" s="2">
        <f t="shared" si="2"/>
        <v>514</v>
      </c>
      <c r="P52" s="2">
        <f t="shared" si="2"/>
        <v>756</v>
      </c>
      <c r="Q52" s="2">
        <f t="shared" si="2"/>
        <v>757</v>
      </c>
      <c r="R52" s="2">
        <f t="shared" si="2"/>
        <v>146</v>
      </c>
      <c r="S52" s="2">
        <f t="shared" si="2"/>
        <v>207</v>
      </c>
      <c r="T52" s="2">
        <f t="shared" si="2"/>
        <v>70</v>
      </c>
      <c r="U52" s="2">
        <f t="shared" si="2"/>
        <v>624</v>
      </c>
      <c r="V52" s="2">
        <f t="shared" si="2"/>
        <v>1203</v>
      </c>
      <c r="W52" s="2">
        <f t="shared" si="2"/>
        <v>718</v>
      </c>
      <c r="X52" s="2">
        <f t="shared" si="2"/>
        <v>553</v>
      </c>
      <c r="Y52" s="2">
        <f t="shared" si="2"/>
        <v>680</v>
      </c>
    </row>
    <row r="53" spans="1:25" s="3" customFormat="1" ht="12" customHeight="1">
      <c r="A53" s="2" t="s">
        <v>46</v>
      </c>
      <c r="B53" s="2">
        <f>SUM(B37,B41,B52)</f>
        <v>5159</v>
      </c>
      <c r="C53" s="2">
        <f t="shared" ref="C53:Y53" si="4">SUM(C37,C41,C52)</f>
        <v>11110</v>
      </c>
      <c r="D53" s="2">
        <f t="shared" si="4"/>
        <v>357</v>
      </c>
      <c r="E53" s="2">
        <f t="shared" si="4"/>
        <v>668</v>
      </c>
      <c r="F53" s="2">
        <f t="shared" ref="F53:I53" si="5">SUM(F37,F41,F52)</f>
        <v>412</v>
      </c>
      <c r="G53" s="2">
        <f t="shared" si="5"/>
        <v>781</v>
      </c>
      <c r="H53" s="2">
        <f t="shared" si="5"/>
        <v>265</v>
      </c>
      <c r="I53" s="2">
        <f t="shared" si="5"/>
        <v>561</v>
      </c>
      <c r="J53" s="2">
        <f t="shared" si="4"/>
        <v>18</v>
      </c>
      <c r="K53" s="2">
        <f t="shared" si="4"/>
        <v>29</v>
      </c>
      <c r="L53" s="2">
        <f t="shared" si="4"/>
        <v>5104</v>
      </c>
      <c r="M53" s="2">
        <f t="shared" si="4"/>
        <v>10936</v>
      </c>
      <c r="N53" s="2">
        <f t="shared" si="4"/>
        <v>105</v>
      </c>
      <c r="O53" s="2">
        <f t="shared" si="4"/>
        <v>661</v>
      </c>
      <c r="P53" s="2">
        <f t="shared" si="4"/>
        <v>7339</v>
      </c>
      <c r="Q53" s="2">
        <f t="shared" si="4"/>
        <v>1636</v>
      </c>
      <c r="R53" s="2">
        <f t="shared" si="4"/>
        <v>358</v>
      </c>
      <c r="S53" s="2">
        <f t="shared" si="4"/>
        <v>532</v>
      </c>
      <c r="T53" s="2">
        <f t="shared" si="4"/>
        <v>169</v>
      </c>
      <c r="U53" s="2">
        <f t="shared" si="4"/>
        <v>1014</v>
      </c>
      <c r="V53" s="2">
        <f t="shared" si="4"/>
        <v>4639</v>
      </c>
      <c r="W53" s="2">
        <f t="shared" si="4"/>
        <v>2768</v>
      </c>
      <c r="X53" s="2">
        <f t="shared" si="4"/>
        <v>2006</v>
      </c>
      <c r="Y53" s="2">
        <f t="shared" si="4"/>
        <v>2401</v>
      </c>
    </row>
    <row r="54" spans="1:25" s="3" customFormat="1" ht="12.75"/>
    <row r="55" spans="1:25" s="3" customFormat="1" ht="12.75"/>
  </sheetData>
  <mergeCells count="21">
    <mergeCell ref="N5:N6"/>
    <mergeCell ref="O5:O6"/>
    <mergeCell ref="V3:Y4"/>
    <mergeCell ref="W5:W6"/>
    <mergeCell ref="Y5:Y6"/>
    <mergeCell ref="B1:T1"/>
    <mergeCell ref="V1:Y1"/>
    <mergeCell ref="V5:V6"/>
    <mergeCell ref="X5:X6"/>
    <mergeCell ref="A3:A6"/>
    <mergeCell ref="H4:K4"/>
    <mergeCell ref="F3:K3"/>
    <mergeCell ref="H5:I5"/>
    <mergeCell ref="J5:K5"/>
    <mergeCell ref="F4:F6"/>
    <mergeCell ref="G4:G6"/>
    <mergeCell ref="P5:U5"/>
    <mergeCell ref="B3:C5"/>
    <mergeCell ref="D3:E5"/>
    <mergeCell ref="L3:M5"/>
    <mergeCell ref="N3:U4"/>
  </mergeCells>
  <pageMargins left="0.70866141732283472" right="0.70866141732283472" top="0.74803149606299213" bottom="0.74803149606299213" header="0.31496062992125984" footer="0.31496062992125984"/>
  <pageSetup paperSize="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4"/>
  <sheetViews>
    <sheetView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T3" sqref="T3:U4"/>
    </sheetView>
  </sheetViews>
  <sheetFormatPr defaultRowHeight="15"/>
  <cols>
    <col min="1" max="1" width="16.28515625" customWidth="1"/>
    <col min="2" max="2" width="8.7109375" customWidth="1"/>
    <col min="3" max="3" width="9.5703125" customWidth="1"/>
    <col min="4" max="11" width="8.7109375" customWidth="1"/>
    <col min="12" max="12" width="10.7109375" customWidth="1"/>
    <col min="13" max="13" width="6.5703125" customWidth="1"/>
    <col min="14" max="14" width="6.28515625" customWidth="1"/>
    <col min="15" max="15" width="6.140625" customWidth="1"/>
    <col min="16" max="16" width="6" customWidth="1"/>
    <col min="17" max="17" width="6.140625" customWidth="1"/>
    <col min="18" max="18" width="6.42578125" customWidth="1"/>
  </cols>
  <sheetData>
    <row r="1" spans="1:21" ht="38.25" customHeight="1">
      <c r="B1" s="17" t="s">
        <v>82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6"/>
      <c r="Q1" s="17" t="s">
        <v>89</v>
      </c>
      <c r="R1" s="17"/>
      <c r="S1" s="17"/>
      <c r="T1" s="17"/>
    </row>
    <row r="2" spans="1:21" ht="15.7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1" s="3" customFormat="1" ht="28.5" customHeight="1">
      <c r="A3" s="20" t="s">
        <v>47</v>
      </c>
      <c r="B3" s="34" t="s">
        <v>90</v>
      </c>
      <c r="C3" s="35"/>
      <c r="D3" s="35"/>
      <c r="E3" s="35"/>
      <c r="F3" s="35"/>
      <c r="G3" s="36"/>
      <c r="H3" s="34" t="s">
        <v>85</v>
      </c>
      <c r="I3" s="35"/>
      <c r="J3" s="35"/>
      <c r="K3" s="36"/>
      <c r="L3" s="24" t="s">
        <v>69</v>
      </c>
      <c r="M3" s="34" t="s">
        <v>55</v>
      </c>
      <c r="N3" s="35"/>
      <c r="O3" s="35"/>
      <c r="P3" s="35"/>
      <c r="Q3" s="35"/>
      <c r="R3" s="36"/>
      <c r="T3" s="28" t="s">
        <v>88</v>
      </c>
      <c r="U3" s="29"/>
    </row>
    <row r="4" spans="1:21" s="3" customFormat="1" ht="40.5" customHeight="1">
      <c r="A4" s="21"/>
      <c r="B4" s="18" t="s">
        <v>64</v>
      </c>
      <c r="C4" s="18" t="s">
        <v>83</v>
      </c>
      <c r="D4" s="43" t="s">
        <v>65</v>
      </c>
      <c r="E4" s="45" t="s">
        <v>84</v>
      </c>
      <c r="F4" s="46" t="s">
        <v>66</v>
      </c>
      <c r="G4" s="18" t="s">
        <v>80</v>
      </c>
      <c r="H4" s="18" t="s">
        <v>67</v>
      </c>
      <c r="I4" s="18" t="s">
        <v>68</v>
      </c>
      <c r="J4" s="18" t="s">
        <v>91</v>
      </c>
      <c r="K4" s="18" t="s">
        <v>92</v>
      </c>
      <c r="L4" s="40"/>
      <c r="M4" s="41" t="s">
        <v>93</v>
      </c>
      <c r="N4" s="42"/>
      <c r="O4" s="41" t="s">
        <v>86</v>
      </c>
      <c r="P4" s="42"/>
      <c r="Q4" s="41" t="s">
        <v>87</v>
      </c>
      <c r="R4" s="42"/>
      <c r="T4" s="32"/>
      <c r="U4" s="33"/>
    </row>
    <row r="5" spans="1:21" s="3" customFormat="1" ht="21.75" customHeight="1">
      <c r="A5" s="22"/>
      <c r="B5" s="19"/>
      <c r="C5" s="19"/>
      <c r="D5" s="44"/>
      <c r="E5" s="18"/>
      <c r="F5" s="47"/>
      <c r="G5" s="19"/>
      <c r="H5" s="19"/>
      <c r="I5" s="19"/>
      <c r="J5" s="19"/>
      <c r="K5" s="19"/>
      <c r="L5" s="40"/>
      <c r="M5" s="12" t="s">
        <v>70</v>
      </c>
      <c r="N5" s="12" t="s">
        <v>71</v>
      </c>
      <c r="O5" s="12" t="s">
        <v>70</v>
      </c>
      <c r="P5" s="12" t="s">
        <v>71</v>
      </c>
      <c r="Q5" s="12" t="s">
        <v>70</v>
      </c>
      <c r="R5" s="12" t="s">
        <v>71</v>
      </c>
      <c r="T5" s="9" t="s">
        <v>73</v>
      </c>
      <c r="U5" s="9" t="s">
        <v>53</v>
      </c>
    </row>
    <row r="6" spans="1:21" s="3" customFormat="1" ht="12" customHeight="1">
      <c r="A6" s="10" t="s">
        <v>0</v>
      </c>
      <c r="B6" s="13">
        <v>1</v>
      </c>
      <c r="C6" s="13">
        <v>2</v>
      </c>
      <c r="D6" s="13">
        <v>5</v>
      </c>
      <c r="E6" s="13">
        <v>1</v>
      </c>
      <c r="F6" s="14"/>
      <c r="G6" s="14"/>
      <c r="H6" s="13">
        <v>36</v>
      </c>
      <c r="I6" s="13">
        <v>6</v>
      </c>
      <c r="J6" s="13">
        <v>9</v>
      </c>
      <c r="K6" s="13">
        <v>0</v>
      </c>
      <c r="L6" s="13">
        <v>38</v>
      </c>
      <c r="M6" s="14"/>
      <c r="N6" s="14"/>
      <c r="O6" s="14"/>
      <c r="P6" s="14"/>
      <c r="Q6" s="13">
        <v>36</v>
      </c>
      <c r="R6" s="13">
        <v>3</v>
      </c>
      <c r="T6" s="14"/>
      <c r="U6" s="14"/>
    </row>
    <row r="7" spans="1:21" s="3" customFormat="1" ht="12" customHeight="1">
      <c r="A7" s="11" t="s">
        <v>1</v>
      </c>
      <c r="B7" s="14"/>
      <c r="C7" s="13">
        <v>1</v>
      </c>
      <c r="D7" s="13">
        <v>8</v>
      </c>
      <c r="E7" s="14"/>
      <c r="F7" s="14"/>
      <c r="G7" s="13">
        <v>4</v>
      </c>
      <c r="H7" s="13">
        <v>68</v>
      </c>
      <c r="I7" s="13">
        <v>9</v>
      </c>
      <c r="J7" s="13">
        <v>20</v>
      </c>
      <c r="K7" s="13">
        <v>52</v>
      </c>
      <c r="L7" s="13">
        <v>64</v>
      </c>
      <c r="M7" s="13">
        <v>174</v>
      </c>
      <c r="N7" s="13">
        <v>174</v>
      </c>
      <c r="O7" s="14"/>
      <c r="P7" s="14"/>
      <c r="Q7" s="13">
        <v>72</v>
      </c>
      <c r="R7" s="13">
        <v>108</v>
      </c>
      <c r="T7" s="13">
        <v>1</v>
      </c>
      <c r="U7" s="13">
        <v>3</v>
      </c>
    </row>
    <row r="8" spans="1:21" s="3" customFormat="1" ht="12" customHeight="1">
      <c r="A8" s="11" t="s">
        <v>2</v>
      </c>
      <c r="B8" s="13">
        <v>3</v>
      </c>
      <c r="C8" s="13">
        <v>2</v>
      </c>
      <c r="D8" s="13">
        <v>14</v>
      </c>
      <c r="E8" s="13">
        <v>3</v>
      </c>
      <c r="F8" s="14"/>
      <c r="G8" s="13">
        <v>2</v>
      </c>
      <c r="H8" s="13">
        <v>36</v>
      </c>
      <c r="I8" s="13">
        <v>7</v>
      </c>
      <c r="J8" s="13">
        <v>2</v>
      </c>
      <c r="K8" s="13">
        <v>34</v>
      </c>
      <c r="L8" s="13">
        <v>16</v>
      </c>
      <c r="M8" s="14"/>
      <c r="N8" s="14"/>
      <c r="O8" s="14"/>
      <c r="P8" s="14"/>
      <c r="Q8" s="13">
        <v>20</v>
      </c>
      <c r="R8" s="13">
        <v>20</v>
      </c>
      <c r="T8" s="14"/>
      <c r="U8" s="14"/>
    </row>
    <row r="9" spans="1:21" s="3" customFormat="1" ht="12" customHeight="1">
      <c r="A9" s="11" t="s">
        <v>3</v>
      </c>
      <c r="B9" s="14"/>
      <c r="C9" s="14"/>
      <c r="D9" s="13">
        <v>2</v>
      </c>
      <c r="E9" s="13">
        <v>1</v>
      </c>
      <c r="F9" s="14"/>
      <c r="G9" s="14"/>
      <c r="H9" s="13">
        <v>40</v>
      </c>
      <c r="I9" s="13">
        <v>0</v>
      </c>
      <c r="J9" s="13">
        <v>4</v>
      </c>
      <c r="K9" s="13">
        <v>16</v>
      </c>
      <c r="L9" s="13">
        <v>30</v>
      </c>
      <c r="M9" s="13">
        <v>132</v>
      </c>
      <c r="N9" s="13">
        <v>461</v>
      </c>
      <c r="O9" s="14"/>
      <c r="P9" s="14"/>
      <c r="Q9" s="13">
        <v>56</v>
      </c>
      <c r="R9" s="13">
        <v>168</v>
      </c>
      <c r="T9" s="14"/>
      <c r="U9" s="14"/>
    </row>
    <row r="10" spans="1:21" s="3" customFormat="1" ht="12" customHeight="1">
      <c r="A10" s="11" t="s">
        <v>4</v>
      </c>
      <c r="B10" s="14"/>
      <c r="C10" s="13">
        <v>1</v>
      </c>
      <c r="D10" s="14"/>
      <c r="E10" s="14"/>
      <c r="F10" s="14"/>
      <c r="G10" s="14"/>
      <c r="H10" s="13">
        <v>62</v>
      </c>
      <c r="I10" s="13">
        <v>0</v>
      </c>
      <c r="J10" s="13">
        <v>12</v>
      </c>
      <c r="K10" s="13">
        <v>2</v>
      </c>
      <c r="L10" s="13">
        <v>17</v>
      </c>
      <c r="M10" s="14"/>
      <c r="N10" s="14"/>
      <c r="O10" s="14"/>
      <c r="P10" s="14"/>
      <c r="Q10" s="14"/>
      <c r="R10" s="14"/>
      <c r="T10" s="14"/>
      <c r="U10" s="14"/>
    </row>
    <row r="11" spans="1:21" s="3" customFormat="1" ht="12" customHeight="1">
      <c r="A11" s="11" t="s">
        <v>5</v>
      </c>
      <c r="B11" s="14"/>
      <c r="C11" s="14"/>
      <c r="D11" s="13">
        <v>1</v>
      </c>
      <c r="E11" s="14"/>
      <c r="F11" s="14"/>
      <c r="G11" s="14"/>
      <c r="H11" s="13">
        <v>75</v>
      </c>
      <c r="I11" s="13">
        <v>3</v>
      </c>
      <c r="J11" s="13">
        <v>0</v>
      </c>
      <c r="K11" s="13">
        <v>7</v>
      </c>
      <c r="L11" s="13">
        <v>52</v>
      </c>
      <c r="M11" s="14"/>
      <c r="N11" s="14"/>
      <c r="O11" s="14"/>
      <c r="P11" s="14"/>
      <c r="Q11" s="14"/>
      <c r="R11" s="14"/>
      <c r="T11" s="14"/>
      <c r="U11" s="14"/>
    </row>
    <row r="12" spans="1:21" s="3" customFormat="1" ht="12" customHeight="1">
      <c r="A12" s="11" t="s">
        <v>6</v>
      </c>
      <c r="B12" s="14"/>
      <c r="C12" s="14"/>
      <c r="D12" s="14"/>
      <c r="E12" s="14"/>
      <c r="F12" s="14"/>
      <c r="G12" s="14"/>
      <c r="H12" s="13">
        <v>170</v>
      </c>
      <c r="I12" s="13">
        <v>9</v>
      </c>
      <c r="J12" s="13">
        <v>0</v>
      </c>
      <c r="K12" s="13">
        <v>34</v>
      </c>
      <c r="L12" s="13">
        <v>168</v>
      </c>
      <c r="M12" s="14"/>
      <c r="N12" s="14"/>
      <c r="O12" s="14"/>
      <c r="P12" s="14"/>
      <c r="Q12" s="14"/>
      <c r="R12" s="14"/>
      <c r="T12" s="13">
        <v>2</v>
      </c>
      <c r="U12" s="13">
        <v>5</v>
      </c>
    </row>
    <row r="13" spans="1:21" s="3" customFormat="1" ht="12" customHeight="1">
      <c r="A13" s="11" t="s">
        <v>7</v>
      </c>
      <c r="B13" s="14"/>
      <c r="C13" s="14"/>
      <c r="D13" s="14"/>
      <c r="E13" s="14"/>
      <c r="F13" s="14"/>
      <c r="G13" s="13">
        <v>1</v>
      </c>
      <c r="H13" s="13">
        <v>189</v>
      </c>
      <c r="I13" s="13">
        <v>1</v>
      </c>
      <c r="J13" s="13">
        <v>0</v>
      </c>
      <c r="K13" s="13">
        <v>28</v>
      </c>
      <c r="L13" s="13">
        <v>123</v>
      </c>
      <c r="M13" s="14"/>
      <c r="N13" s="14"/>
      <c r="O13" s="14"/>
      <c r="P13" s="14"/>
      <c r="Q13" s="14"/>
      <c r="R13" s="14"/>
      <c r="T13" s="13">
        <v>2</v>
      </c>
      <c r="U13" s="13">
        <v>5</v>
      </c>
    </row>
    <row r="14" spans="1:21" s="3" customFormat="1" ht="12" customHeight="1">
      <c r="A14" s="11" t="s">
        <v>8</v>
      </c>
      <c r="B14" s="14"/>
      <c r="C14" s="14"/>
      <c r="D14" s="14"/>
      <c r="E14" s="14"/>
      <c r="F14" s="14"/>
      <c r="G14" s="14"/>
      <c r="H14" s="13">
        <v>57</v>
      </c>
      <c r="I14" s="13">
        <v>6</v>
      </c>
      <c r="J14" s="13">
        <v>5</v>
      </c>
      <c r="K14" s="13">
        <v>2</v>
      </c>
      <c r="L14" s="13">
        <v>48</v>
      </c>
      <c r="M14" s="14"/>
      <c r="N14" s="14"/>
      <c r="O14" s="14"/>
      <c r="P14" s="14"/>
      <c r="Q14" s="14"/>
      <c r="R14" s="14"/>
      <c r="T14" s="14"/>
      <c r="U14" s="14"/>
    </row>
    <row r="15" spans="1:21" s="3" customFormat="1" ht="12" customHeight="1">
      <c r="A15" s="11" t="s">
        <v>9</v>
      </c>
      <c r="B15" s="14"/>
      <c r="C15" s="14"/>
      <c r="D15" s="13">
        <v>12</v>
      </c>
      <c r="E15" s="14"/>
      <c r="F15" s="14"/>
      <c r="G15" s="13">
        <v>8</v>
      </c>
      <c r="H15" s="13">
        <v>143</v>
      </c>
      <c r="I15" s="13">
        <v>8</v>
      </c>
      <c r="J15" s="13">
        <v>0</v>
      </c>
      <c r="K15" s="13">
        <v>5</v>
      </c>
      <c r="L15" s="13">
        <v>18</v>
      </c>
      <c r="M15" s="14"/>
      <c r="N15" s="14"/>
      <c r="O15" s="14"/>
      <c r="P15" s="14"/>
      <c r="Q15" s="13">
        <v>75</v>
      </c>
      <c r="R15" s="13">
        <v>150</v>
      </c>
      <c r="T15" s="14"/>
      <c r="U15" s="14"/>
    </row>
    <row r="16" spans="1:21" s="3" customFormat="1" ht="12" customHeight="1">
      <c r="A16" s="11" t="s">
        <v>10</v>
      </c>
      <c r="B16" s="13">
        <v>1</v>
      </c>
      <c r="C16" s="13">
        <v>1</v>
      </c>
      <c r="D16" s="14"/>
      <c r="E16" s="14"/>
      <c r="F16" s="14"/>
      <c r="G16" s="13">
        <v>1</v>
      </c>
      <c r="H16" s="13">
        <v>92</v>
      </c>
      <c r="I16" s="13">
        <v>0</v>
      </c>
      <c r="J16" s="13">
        <v>0</v>
      </c>
      <c r="K16" s="13">
        <v>6</v>
      </c>
      <c r="L16" s="13">
        <v>11</v>
      </c>
      <c r="M16" s="14"/>
      <c r="N16" s="14"/>
      <c r="O16" s="14"/>
      <c r="P16" s="14"/>
      <c r="Q16" s="14"/>
      <c r="R16" s="14"/>
      <c r="T16" s="13">
        <v>1</v>
      </c>
      <c r="U16" s="13">
        <v>1</v>
      </c>
    </row>
    <row r="17" spans="1:21" s="3" customFormat="1" ht="12" customHeight="1">
      <c r="A17" s="11" t="s">
        <v>11</v>
      </c>
      <c r="B17" s="14"/>
      <c r="C17" s="13">
        <v>1</v>
      </c>
      <c r="D17" s="13">
        <v>4</v>
      </c>
      <c r="E17" s="14"/>
      <c r="F17" s="14"/>
      <c r="G17" s="14"/>
      <c r="H17" s="13">
        <v>30</v>
      </c>
      <c r="I17" s="13">
        <v>1</v>
      </c>
      <c r="J17" s="13">
        <v>4</v>
      </c>
      <c r="K17" s="13">
        <v>3</v>
      </c>
      <c r="L17" s="13">
        <v>27</v>
      </c>
      <c r="M17" s="14"/>
      <c r="N17" s="14"/>
      <c r="O17" s="14"/>
      <c r="P17" s="14"/>
      <c r="Q17" s="14"/>
      <c r="R17" s="14"/>
      <c r="T17" s="14"/>
      <c r="U17" s="14"/>
    </row>
    <row r="18" spans="1:21" s="3" customFormat="1" ht="12" customHeight="1">
      <c r="A18" s="11" t="s">
        <v>12</v>
      </c>
      <c r="B18" s="14"/>
      <c r="C18" s="14"/>
      <c r="D18" s="14"/>
      <c r="E18" s="14"/>
      <c r="F18" s="14"/>
      <c r="G18" s="14"/>
      <c r="H18" s="13">
        <v>40</v>
      </c>
      <c r="I18" s="13">
        <v>0</v>
      </c>
      <c r="J18" s="13">
        <v>0</v>
      </c>
      <c r="K18" s="13">
        <v>0</v>
      </c>
      <c r="L18" s="13">
        <v>33</v>
      </c>
      <c r="M18" s="14"/>
      <c r="N18" s="14"/>
      <c r="O18" s="14"/>
      <c r="P18" s="14"/>
      <c r="Q18" s="14"/>
      <c r="R18" s="14"/>
      <c r="T18" s="13">
        <v>1</v>
      </c>
      <c r="U18" s="13">
        <v>1</v>
      </c>
    </row>
    <row r="19" spans="1:21" s="3" customFormat="1" ht="12" customHeight="1">
      <c r="A19" s="11" t="s">
        <v>13</v>
      </c>
      <c r="B19" s="13">
        <v>1</v>
      </c>
      <c r="C19" s="14"/>
      <c r="D19" s="14"/>
      <c r="E19" s="13">
        <v>1</v>
      </c>
      <c r="F19" s="14"/>
      <c r="G19" s="14"/>
      <c r="H19" s="13">
        <v>123</v>
      </c>
      <c r="I19" s="13">
        <v>6</v>
      </c>
      <c r="J19" s="13">
        <v>17</v>
      </c>
      <c r="K19" s="13">
        <v>55</v>
      </c>
      <c r="L19" s="13">
        <v>52</v>
      </c>
      <c r="M19" s="13">
        <v>163</v>
      </c>
      <c r="N19" s="13">
        <v>9</v>
      </c>
      <c r="O19" s="14"/>
      <c r="P19" s="14"/>
      <c r="Q19" s="13">
        <v>15</v>
      </c>
      <c r="R19" s="13">
        <v>2</v>
      </c>
      <c r="T19" s="14"/>
      <c r="U19" s="14"/>
    </row>
    <row r="20" spans="1:21" s="3" customFormat="1" ht="12" customHeight="1">
      <c r="A20" s="11" t="s">
        <v>14</v>
      </c>
      <c r="B20" s="14"/>
      <c r="C20" s="14"/>
      <c r="D20" s="14"/>
      <c r="E20" s="14"/>
      <c r="F20" s="14"/>
      <c r="G20" s="14"/>
      <c r="H20" s="13">
        <v>85</v>
      </c>
      <c r="I20" s="13">
        <v>1</v>
      </c>
      <c r="J20" s="13">
        <v>0</v>
      </c>
      <c r="K20" s="13">
        <v>3</v>
      </c>
      <c r="L20" s="13">
        <v>20</v>
      </c>
      <c r="M20" s="14"/>
      <c r="N20" s="14"/>
      <c r="O20" s="14"/>
      <c r="P20" s="14"/>
      <c r="Q20" s="14"/>
      <c r="R20" s="14"/>
      <c r="T20" s="14"/>
      <c r="U20" s="14"/>
    </row>
    <row r="21" spans="1:21" s="3" customFormat="1" ht="12" customHeight="1">
      <c r="A21" s="11" t="s">
        <v>15</v>
      </c>
      <c r="B21" s="14"/>
      <c r="C21" s="13">
        <v>2</v>
      </c>
      <c r="D21" s="13">
        <v>1</v>
      </c>
      <c r="E21" s="14"/>
      <c r="F21" s="14"/>
      <c r="G21" s="14"/>
      <c r="H21" s="13">
        <v>86</v>
      </c>
      <c r="I21" s="13">
        <v>0</v>
      </c>
      <c r="J21" s="13">
        <v>3</v>
      </c>
      <c r="K21" s="13">
        <v>2</v>
      </c>
      <c r="L21" s="13">
        <v>37</v>
      </c>
      <c r="M21" s="14"/>
      <c r="N21" s="14"/>
      <c r="O21" s="14"/>
      <c r="P21" s="14"/>
      <c r="Q21" s="14"/>
      <c r="R21" s="14"/>
      <c r="T21" s="14"/>
      <c r="U21" s="14"/>
    </row>
    <row r="22" spans="1:21" s="3" customFormat="1" ht="12" customHeight="1">
      <c r="A22" s="11" t="s">
        <v>16</v>
      </c>
      <c r="B22" s="13">
        <v>5</v>
      </c>
      <c r="C22" s="13">
        <v>1</v>
      </c>
      <c r="D22" s="13">
        <v>3</v>
      </c>
      <c r="E22" s="14"/>
      <c r="F22" s="14"/>
      <c r="G22" s="13">
        <v>7</v>
      </c>
      <c r="H22" s="13">
        <v>48</v>
      </c>
      <c r="I22" s="13">
        <v>10</v>
      </c>
      <c r="J22" s="13">
        <v>2</v>
      </c>
      <c r="K22" s="13">
        <v>11</v>
      </c>
      <c r="L22" s="13">
        <v>3</v>
      </c>
      <c r="M22" s="14"/>
      <c r="N22" s="14"/>
      <c r="O22" s="14"/>
      <c r="P22" s="14"/>
      <c r="Q22" s="14"/>
      <c r="R22" s="14"/>
      <c r="T22" s="14"/>
      <c r="U22" s="14"/>
    </row>
    <row r="23" spans="1:21" s="3" customFormat="1" ht="12" customHeight="1">
      <c r="A23" s="11" t="s">
        <v>17</v>
      </c>
      <c r="B23" s="13">
        <v>8</v>
      </c>
      <c r="C23" s="13">
        <v>10</v>
      </c>
      <c r="D23" s="13">
        <v>54</v>
      </c>
      <c r="E23" s="13">
        <v>6</v>
      </c>
      <c r="F23" s="14"/>
      <c r="G23" s="13">
        <v>11</v>
      </c>
      <c r="H23" s="13">
        <v>268</v>
      </c>
      <c r="I23" s="13">
        <v>22</v>
      </c>
      <c r="J23" s="13">
        <v>0</v>
      </c>
      <c r="K23" s="13">
        <v>43</v>
      </c>
      <c r="L23" s="13">
        <v>14</v>
      </c>
      <c r="M23" s="13">
        <v>50</v>
      </c>
      <c r="N23" s="13">
        <v>125</v>
      </c>
      <c r="O23" s="13">
        <v>10</v>
      </c>
      <c r="P23" s="13">
        <v>20</v>
      </c>
      <c r="Q23" s="14"/>
      <c r="R23" s="14"/>
      <c r="T23" s="14"/>
      <c r="U23" s="14"/>
    </row>
    <row r="24" spans="1:21" s="3" customFormat="1" ht="12" customHeight="1">
      <c r="A24" s="11" t="s">
        <v>18</v>
      </c>
      <c r="B24" s="14"/>
      <c r="C24" s="14"/>
      <c r="D24" s="13">
        <v>4</v>
      </c>
      <c r="E24" s="14"/>
      <c r="F24" s="14"/>
      <c r="G24" s="13">
        <v>11</v>
      </c>
      <c r="H24" s="13">
        <v>210</v>
      </c>
      <c r="I24" s="13">
        <v>13</v>
      </c>
      <c r="J24" s="13">
        <v>0</v>
      </c>
      <c r="K24" s="13">
        <v>15</v>
      </c>
      <c r="L24" s="13">
        <v>13</v>
      </c>
      <c r="M24" s="14"/>
      <c r="N24" s="14"/>
      <c r="O24" s="14"/>
      <c r="P24" s="14"/>
      <c r="Q24" s="13">
        <v>15</v>
      </c>
      <c r="R24" s="13">
        <v>1</v>
      </c>
      <c r="T24" s="14"/>
      <c r="U24" s="14"/>
    </row>
    <row r="25" spans="1:21" s="3" customFormat="1" ht="12" customHeight="1">
      <c r="A25" s="11" t="s">
        <v>19</v>
      </c>
      <c r="B25" s="13">
        <v>3</v>
      </c>
      <c r="C25" s="13">
        <v>5</v>
      </c>
      <c r="D25" s="13">
        <v>1</v>
      </c>
      <c r="E25" s="14"/>
      <c r="F25" s="14"/>
      <c r="G25" s="14"/>
      <c r="H25" s="13">
        <v>81</v>
      </c>
      <c r="I25" s="13">
        <v>6</v>
      </c>
      <c r="J25" s="13">
        <v>1</v>
      </c>
      <c r="K25" s="13">
        <v>5</v>
      </c>
      <c r="L25" s="13">
        <v>4</v>
      </c>
      <c r="M25" s="13">
        <v>19</v>
      </c>
      <c r="N25" s="13">
        <v>37</v>
      </c>
      <c r="O25" s="14"/>
      <c r="P25" s="14"/>
      <c r="Q25" s="14"/>
      <c r="R25" s="14"/>
      <c r="T25" s="14"/>
      <c r="U25" s="14"/>
    </row>
    <row r="26" spans="1:21" s="3" customFormat="1" ht="12" customHeight="1">
      <c r="A26" s="11" t="s">
        <v>20</v>
      </c>
      <c r="B26" s="14"/>
      <c r="C26" s="14"/>
      <c r="D26" s="14"/>
      <c r="E26" s="14"/>
      <c r="F26" s="14"/>
      <c r="G26" s="14"/>
      <c r="H26" s="13">
        <v>35</v>
      </c>
      <c r="I26" s="13">
        <v>0</v>
      </c>
      <c r="J26" s="13">
        <v>0</v>
      </c>
      <c r="K26" s="13">
        <v>0</v>
      </c>
      <c r="L26" s="13">
        <v>10</v>
      </c>
      <c r="M26" s="14"/>
      <c r="N26" s="14"/>
      <c r="O26" s="14"/>
      <c r="P26" s="14"/>
      <c r="Q26" s="14"/>
      <c r="R26" s="14"/>
      <c r="T26" s="14"/>
      <c r="U26" s="14"/>
    </row>
    <row r="27" spans="1:21" s="3" customFormat="1" ht="12" customHeight="1">
      <c r="A27" s="11" t="s">
        <v>21</v>
      </c>
      <c r="B27" s="14"/>
      <c r="C27" s="14"/>
      <c r="D27" s="14"/>
      <c r="E27" s="14"/>
      <c r="F27" s="14"/>
      <c r="G27" s="14"/>
      <c r="H27" s="13">
        <v>114</v>
      </c>
      <c r="I27" s="13">
        <v>4</v>
      </c>
      <c r="J27" s="13">
        <v>3</v>
      </c>
      <c r="K27" s="13">
        <v>0</v>
      </c>
      <c r="L27" s="13">
        <v>31</v>
      </c>
      <c r="M27" s="14"/>
      <c r="N27" s="14"/>
      <c r="O27" s="14"/>
      <c r="P27" s="14"/>
      <c r="Q27" s="14"/>
      <c r="R27" s="14"/>
      <c r="T27" s="14"/>
      <c r="U27" s="14"/>
    </row>
    <row r="28" spans="1:21" s="3" customFormat="1" ht="12" customHeight="1">
      <c r="A28" s="11" t="s">
        <v>22</v>
      </c>
      <c r="B28" s="14"/>
      <c r="C28" s="13">
        <v>2</v>
      </c>
      <c r="D28" s="14"/>
      <c r="E28" s="14"/>
      <c r="F28" s="14"/>
      <c r="G28" s="14"/>
      <c r="H28" s="13">
        <v>119</v>
      </c>
      <c r="I28" s="13">
        <v>2</v>
      </c>
      <c r="J28" s="13">
        <v>1</v>
      </c>
      <c r="K28" s="13">
        <v>2</v>
      </c>
      <c r="L28" s="13">
        <v>22</v>
      </c>
      <c r="M28" s="14"/>
      <c r="N28" s="14"/>
      <c r="O28" s="14"/>
      <c r="P28" s="14"/>
      <c r="Q28" s="13">
        <v>112</v>
      </c>
      <c r="R28" s="13">
        <v>5</v>
      </c>
      <c r="T28" s="13">
        <v>3</v>
      </c>
      <c r="U28" s="13">
        <v>4</v>
      </c>
    </row>
    <row r="29" spans="1:21" s="3" customFormat="1" ht="12" customHeight="1">
      <c r="A29" s="11" t="s">
        <v>23</v>
      </c>
      <c r="B29" s="14"/>
      <c r="C29" s="14"/>
      <c r="D29" s="14"/>
      <c r="E29" s="14"/>
      <c r="F29" s="14"/>
      <c r="G29" s="13">
        <v>2</v>
      </c>
      <c r="H29" s="13">
        <v>211</v>
      </c>
      <c r="I29" s="13">
        <v>2</v>
      </c>
      <c r="J29" s="13">
        <v>4</v>
      </c>
      <c r="K29" s="13">
        <v>2</v>
      </c>
      <c r="L29" s="13">
        <v>17</v>
      </c>
      <c r="M29" s="14"/>
      <c r="N29" s="14"/>
      <c r="O29" s="14"/>
      <c r="P29" s="14"/>
      <c r="Q29" s="14"/>
      <c r="R29" s="14"/>
      <c r="T29" s="14"/>
      <c r="U29" s="14"/>
    </row>
    <row r="30" spans="1:21" s="3" customFormat="1" ht="12" customHeight="1">
      <c r="A30" s="11" t="s">
        <v>24</v>
      </c>
      <c r="B30" s="14"/>
      <c r="C30" s="14"/>
      <c r="D30" s="14"/>
      <c r="E30" s="14"/>
      <c r="F30" s="14"/>
      <c r="G30" s="14"/>
      <c r="H30" s="13">
        <v>69</v>
      </c>
      <c r="I30" s="13">
        <v>0</v>
      </c>
      <c r="J30" s="13">
        <v>0</v>
      </c>
      <c r="K30" s="13">
        <v>3</v>
      </c>
      <c r="L30" s="13">
        <v>34</v>
      </c>
      <c r="M30" s="13">
        <v>315</v>
      </c>
      <c r="N30" s="13">
        <v>520</v>
      </c>
      <c r="O30" s="13">
        <v>52</v>
      </c>
      <c r="P30" s="13">
        <v>136</v>
      </c>
      <c r="Q30" s="13">
        <v>49</v>
      </c>
      <c r="R30" s="13">
        <v>112</v>
      </c>
      <c r="T30" s="14"/>
      <c r="U30" s="14"/>
    </row>
    <row r="31" spans="1:21" s="3" customFormat="1" ht="12" customHeight="1">
      <c r="A31" s="11" t="s">
        <v>25</v>
      </c>
      <c r="B31" s="14"/>
      <c r="C31" s="14"/>
      <c r="D31" s="13">
        <v>5</v>
      </c>
      <c r="E31" s="14"/>
      <c r="F31" s="14"/>
      <c r="G31" s="13">
        <v>1</v>
      </c>
      <c r="H31" s="13">
        <v>0</v>
      </c>
      <c r="I31" s="13">
        <v>3</v>
      </c>
      <c r="J31" s="13">
        <v>30</v>
      </c>
      <c r="K31" s="13">
        <v>0</v>
      </c>
      <c r="L31" s="13">
        <v>14</v>
      </c>
      <c r="M31" s="14"/>
      <c r="N31" s="14"/>
      <c r="O31" s="14"/>
      <c r="P31" s="14"/>
      <c r="Q31" s="14"/>
      <c r="R31" s="14"/>
      <c r="T31" s="14"/>
      <c r="U31" s="14"/>
    </row>
    <row r="32" spans="1:21" s="3" customFormat="1" ht="12" customHeight="1">
      <c r="A32" s="11" t="s">
        <v>26</v>
      </c>
      <c r="B32" s="14"/>
      <c r="C32" s="14"/>
      <c r="D32" s="14"/>
      <c r="E32" s="14"/>
      <c r="F32" s="14"/>
      <c r="G32" s="13">
        <v>2</v>
      </c>
      <c r="H32" s="13">
        <v>65</v>
      </c>
      <c r="I32" s="13">
        <v>1</v>
      </c>
      <c r="J32" s="13">
        <v>7</v>
      </c>
      <c r="K32" s="13">
        <v>11</v>
      </c>
      <c r="L32" s="13">
        <v>45</v>
      </c>
      <c r="M32" s="13">
        <v>110</v>
      </c>
      <c r="N32" s="13">
        <v>115</v>
      </c>
      <c r="O32" s="14"/>
      <c r="P32" s="14"/>
      <c r="Q32" s="14"/>
      <c r="R32" s="14"/>
      <c r="T32" s="14"/>
      <c r="U32" s="14"/>
    </row>
    <row r="33" spans="1:21" s="3" customFormat="1" ht="12" customHeight="1">
      <c r="A33" s="11" t="s">
        <v>27</v>
      </c>
      <c r="B33" s="13">
        <v>1</v>
      </c>
      <c r="C33" s="14"/>
      <c r="D33" s="14"/>
      <c r="E33" s="14"/>
      <c r="F33" s="14"/>
      <c r="G33" s="14"/>
      <c r="H33" s="13">
        <v>30</v>
      </c>
      <c r="I33" s="13">
        <v>102</v>
      </c>
      <c r="J33" s="13">
        <v>0</v>
      </c>
      <c r="K33" s="13">
        <v>18</v>
      </c>
      <c r="L33" s="13">
        <v>18</v>
      </c>
      <c r="M33" s="13">
        <v>201</v>
      </c>
      <c r="N33" s="13">
        <v>341</v>
      </c>
      <c r="O33" s="13">
        <v>78</v>
      </c>
      <c r="P33" s="13">
        <v>107</v>
      </c>
      <c r="Q33" s="13">
        <v>108</v>
      </c>
      <c r="R33" s="13">
        <v>206</v>
      </c>
      <c r="T33" s="13">
        <v>1</v>
      </c>
      <c r="U33" s="13">
        <v>1</v>
      </c>
    </row>
    <row r="34" spans="1:21" s="3" customFormat="1" ht="12" customHeight="1">
      <c r="A34" s="11" t="s">
        <v>28</v>
      </c>
      <c r="B34" s="14"/>
      <c r="C34" s="13">
        <v>1</v>
      </c>
      <c r="D34" s="14"/>
      <c r="E34" s="14"/>
      <c r="F34" s="14"/>
      <c r="G34" s="14"/>
      <c r="H34" s="13">
        <v>8</v>
      </c>
      <c r="I34" s="13">
        <v>18</v>
      </c>
      <c r="J34" s="13">
        <v>41</v>
      </c>
      <c r="K34" s="13">
        <v>7</v>
      </c>
      <c r="L34" s="13">
        <v>67</v>
      </c>
      <c r="M34" s="14"/>
      <c r="N34" s="14"/>
      <c r="O34" s="14"/>
      <c r="P34" s="14"/>
      <c r="Q34" s="14"/>
      <c r="R34" s="14"/>
      <c r="T34" s="14"/>
      <c r="U34" s="14"/>
    </row>
    <row r="35" spans="1:21" s="3" customFormat="1" ht="12" customHeight="1">
      <c r="A35" s="11" t="s">
        <v>29</v>
      </c>
      <c r="B35" s="14"/>
      <c r="C35" s="14"/>
      <c r="D35" s="13">
        <v>2</v>
      </c>
      <c r="E35" s="14"/>
      <c r="F35" s="14"/>
      <c r="G35" s="14"/>
      <c r="H35" s="13">
        <v>21</v>
      </c>
      <c r="I35" s="13">
        <v>25</v>
      </c>
      <c r="J35" s="13">
        <v>8</v>
      </c>
      <c r="K35" s="13">
        <v>41</v>
      </c>
      <c r="L35" s="13">
        <v>11</v>
      </c>
      <c r="M35" s="14"/>
      <c r="N35" s="14"/>
      <c r="O35" s="14"/>
      <c r="P35" s="14"/>
      <c r="Q35" s="14"/>
      <c r="R35" s="14"/>
      <c r="T35" s="13">
        <v>1</v>
      </c>
      <c r="U35" s="13">
        <v>1</v>
      </c>
    </row>
    <row r="36" spans="1:21" s="3" customFormat="1" ht="12" customHeight="1">
      <c r="A36" s="4" t="s">
        <v>43</v>
      </c>
      <c r="B36" s="15">
        <f t="shared" ref="B36:U36" si="0">SUM(B6:B35)</f>
        <v>23</v>
      </c>
      <c r="C36" s="15">
        <f t="shared" si="0"/>
        <v>29</v>
      </c>
      <c r="D36" s="15">
        <f t="shared" si="0"/>
        <v>116</v>
      </c>
      <c r="E36" s="15">
        <f t="shared" si="0"/>
        <v>12</v>
      </c>
      <c r="F36" s="15">
        <f t="shared" si="0"/>
        <v>0</v>
      </c>
      <c r="G36" s="15">
        <f t="shared" si="0"/>
        <v>50</v>
      </c>
      <c r="H36" s="15">
        <f t="shared" si="0"/>
        <v>2611</v>
      </c>
      <c r="I36" s="15">
        <f t="shared" si="0"/>
        <v>265</v>
      </c>
      <c r="J36" s="15">
        <f t="shared" si="0"/>
        <v>173</v>
      </c>
      <c r="K36" s="15">
        <f t="shared" si="0"/>
        <v>407</v>
      </c>
      <c r="L36" s="15">
        <f t="shared" si="0"/>
        <v>1057</v>
      </c>
      <c r="M36" s="15">
        <f t="shared" si="0"/>
        <v>1164</v>
      </c>
      <c r="N36" s="15">
        <f t="shared" si="0"/>
        <v>1782</v>
      </c>
      <c r="O36" s="15">
        <f t="shared" si="0"/>
        <v>140</v>
      </c>
      <c r="P36" s="15">
        <f t="shared" si="0"/>
        <v>263</v>
      </c>
      <c r="Q36" s="15">
        <f t="shared" si="0"/>
        <v>558</v>
      </c>
      <c r="R36" s="15">
        <f t="shared" si="0"/>
        <v>775</v>
      </c>
      <c r="T36" s="15">
        <f t="shared" si="0"/>
        <v>12</v>
      </c>
      <c r="U36" s="15">
        <f t="shared" si="0"/>
        <v>21</v>
      </c>
    </row>
    <row r="37" spans="1:21" s="3" customFormat="1" ht="12" customHeight="1">
      <c r="A37" s="11" t="s">
        <v>30</v>
      </c>
      <c r="B37" s="14"/>
      <c r="C37" s="14"/>
      <c r="D37" s="14"/>
      <c r="E37" s="14"/>
      <c r="F37" s="14"/>
      <c r="G37" s="14"/>
      <c r="H37" s="13">
        <v>10</v>
      </c>
      <c r="I37" s="13">
        <v>0</v>
      </c>
      <c r="J37" s="13">
        <v>0</v>
      </c>
      <c r="K37" s="13">
        <v>142</v>
      </c>
      <c r="L37" s="13">
        <v>152</v>
      </c>
      <c r="M37" s="14"/>
      <c r="N37" s="14"/>
      <c r="O37" s="14"/>
      <c r="P37" s="14"/>
      <c r="Q37" s="14"/>
      <c r="R37" s="14"/>
      <c r="T37" s="14"/>
      <c r="U37" s="14"/>
    </row>
    <row r="38" spans="1:21" s="3" customFormat="1" ht="12" customHeight="1">
      <c r="A38" s="11" t="s">
        <v>31</v>
      </c>
      <c r="B38" s="14"/>
      <c r="C38" s="13">
        <v>1</v>
      </c>
      <c r="D38" s="13">
        <v>2</v>
      </c>
      <c r="E38" s="14"/>
      <c r="F38" s="14"/>
      <c r="G38" s="14"/>
      <c r="H38" s="13">
        <v>16</v>
      </c>
      <c r="I38" s="13">
        <v>23</v>
      </c>
      <c r="J38" s="13">
        <v>25</v>
      </c>
      <c r="K38" s="13">
        <v>56</v>
      </c>
      <c r="L38" s="13">
        <v>13</v>
      </c>
      <c r="M38" s="14"/>
      <c r="N38" s="14"/>
      <c r="O38" s="14"/>
      <c r="P38" s="14"/>
      <c r="Q38" s="14"/>
      <c r="R38" s="14"/>
      <c r="T38" s="13"/>
      <c r="U38" s="13"/>
    </row>
    <row r="39" spans="1:21" s="3" customFormat="1" ht="12" customHeight="1">
      <c r="A39" s="11" t="s">
        <v>32</v>
      </c>
      <c r="B39" s="14"/>
      <c r="C39" s="13">
        <v>2</v>
      </c>
      <c r="D39" s="13">
        <v>3</v>
      </c>
      <c r="E39" s="13">
        <v>1</v>
      </c>
      <c r="F39" s="14"/>
      <c r="G39" s="13">
        <v>50</v>
      </c>
      <c r="H39" s="13">
        <v>50</v>
      </c>
      <c r="I39" s="13">
        <v>5</v>
      </c>
      <c r="J39" s="13">
        <v>7</v>
      </c>
      <c r="K39" s="13">
        <v>0</v>
      </c>
      <c r="L39" s="13">
        <v>22</v>
      </c>
      <c r="M39" s="13">
        <v>10</v>
      </c>
      <c r="N39" s="13">
        <v>10</v>
      </c>
      <c r="O39" s="13">
        <v>3</v>
      </c>
      <c r="P39" s="13">
        <v>3</v>
      </c>
      <c r="Q39" s="13">
        <v>9</v>
      </c>
      <c r="R39" s="13">
        <v>9</v>
      </c>
      <c r="T39" s="13"/>
      <c r="U39" s="13"/>
    </row>
    <row r="40" spans="1:21" s="3" customFormat="1" ht="12" customHeight="1">
      <c r="A40" s="4" t="s">
        <v>44</v>
      </c>
      <c r="B40" s="15">
        <f t="shared" ref="B40:U40" si="1">SUM(B37:B39)</f>
        <v>0</v>
      </c>
      <c r="C40" s="15">
        <f t="shared" si="1"/>
        <v>3</v>
      </c>
      <c r="D40" s="15">
        <f t="shared" si="1"/>
        <v>5</v>
      </c>
      <c r="E40" s="15">
        <f t="shared" si="1"/>
        <v>1</v>
      </c>
      <c r="F40" s="15">
        <f t="shared" si="1"/>
        <v>0</v>
      </c>
      <c r="G40" s="15">
        <f t="shared" si="1"/>
        <v>50</v>
      </c>
      <c r="H40" s="15">
        <f t="shared" si="1"/>
        <v>76</v>
      </c>
      <c r="I40" s="15">
        <f t="shared" si="1"/>
        <v>28</v>
      </c>
      <c r="J40" s="15">
        <f t="shared" si="1"/>
        <v>32</v>
      </c>
      <c r="K40" s="15">
        <f t="shared" si="1"/>
        <v>198</v>
      </c>
      <c r="L40" s="15">
        <f t="shared" si="1"/>
        <v>187</v>
      </c>
      <c r="M40" s="15">
        <f t="shared" si="1"/>
        <v>10</v>
      </c>
      <c r="N40" s="15">
        <f t="shared" si="1"/>
        <v>10</v>
      </c>
      <c r="O40" s="15">
        <f t="shared" si="1"/>
        <v>3</v>
      </c>
      <c r="P40" s="15">
        <f t="shared" si="1"/>
        <v>3</v>
      </c>
      <c r="Q40" s="15">
        <f t="shared" si="1"/>
        <v>9</v>
      </c>
      <c r="R40" s="15">
        <f t="shared" si="1"/>
        <v>9</v>
      </c>
      <c r="T40" s="15">
        <f t="shared" si="1"/>
        <v>0</v>
      </c>
      <c r="U40" s="15">
        <f t="shared" si="1"/>
        <v>0</v>
      </c>
    </row>
    <row r="41" spans="1:21" s="3" customFormat="1" ht="12" customHeight="1">
      <c r="A41" s="11" t="s">
        <v>33</v>
      </c>
      <c r="B41" s="13">
        <v>1</v>
      </c>
      <c r="C41" s="13">
        <v>1</v>
      </c>
      <c r="D41" s="14"/>
      <c r="E41" s="14"/>
      <c r="F41" s="14"/>
      <c r="G41" s="13">
        <v>2</v>
      </c>
      <c r="H41" s="13">
        <v>33</v>
      </c>
      <c r="I41" s="13">
        <v>14</v>
      </c>
      <c r="J41" s="13">
        <v>1</v>
      </c>
      <c r="K41" s="13">
        <v>157</v>
      </c>
      <c r="L41" s="13">
        <v>64</v>
      </c>
      <c r="M41" s="14"/>
      <c r="N41" s="14"/>
      <c r="O41" s="14"/>
      <c r="P41" s="14"/>
      <c r="Q41" s="14"/>
      <c r="R41" s="14"/>
      <c r="T41" s="13">
        <v>1</v>
      </c>
      <c r="U41" s="13">
        <v>4</v>
      </c>
    </row>
    <row r="42" spans="1:21" s="3" customFormat="1" ht="12" customHeight="1">
      <c r="A42" s="11" t="s">
        <v>34</v>
      </c>
      <c r="B42" s="14"/>
      <c r="C42" s="14"/>
      <c r="D42" s="13">
        <v>3</v>
      </c>
      <c r="E42" s="14"/>
      <c r="F42" s="14"/>
      <c r="G42" s="13">
        <v>8</v>
      </c>
      <c r="H42" s="13">
        <v>18</v>
      </c>
      <c r="I42" s="13">
        <v>12</v>
      </c>
      <c r="J42" s="13">
        <v>6</v>
      </c>
      <c r="K42" s="13">
        <v>98</v>
      </c>
      <c r="L42" s="13">
        <v>10</v>
      </c>
      <c r="M42" s="14"/>
      <c r="N42" s="14"/>
      <c r="O42" s="14"/>
      <c r="P42" s="14"/>
      <c r="Q42" s="13">
        <v>135</v>
      </c>
      <c r="R42" s="13">
        <v>135</v>
      </c>
      <c r="T42" s="13">
        <v>1</v>
      </c>
      <c r="U42" s="13">
        <v>1</v>
      </c>
    </row>
    <row r="43" spans="1:21" s="3" customFormat="1" ht="12" customHeight="1">
      <c r="A43" s="11" t="s">
        <v>35</v>
      </c>
      <c r="B43" s="13">
        <v>1</v>
      </c>
      <c r="C43" s="13">
        <v>1</v>
      </c>
      <c r="D43" s="13">
        <v>2</v>
      </c>
      <c r="E43" s="14"/>
      <c r="F43" s="14"/>
      <c r="G43" s="13">
        <v>38</v>
      </c>
      <c r="H43" s="13">
        <v>59</v>
      </c>
      <c r="I43" s="13">
        <v>13</v>
      </c>
      <c r="J43" s="13">
        <v>17</v>
      </c>
      <c r="K43" s="13">
        <v>21</v>
      </c>
      <c r="L43" s="13">
        <v>48</v>
      </c>
      <c r="M43" s="14"/>
      <c r="N43" s="14"/>
      <c r="O43" s="14"/>
      <c r="P43" s="14"/>
      <c r="Q43" s="14"/>
      <c r="R43" s="14"/>
      <c r="T43" s="13">
        <v>1</v>
      </c>
      <c r="U43" s="13">
        <v>3</v>
      </c>
    </row>
    <row r="44" spans="1:21" s="3" customFormat="1" ht="12" customHeight="1">
      <c r="A44" s="11" t="s">
        <v>36</v>
      </c>
      <c r="B44" s="13">
        <v>1</v>
      </c>
      <c r="C44" s="14"/>
      <c r="D44" s="13">
        <v>10</v>
      </c>
      <c r="E44" s="13">
        <v>3</v>
      </c>
      <c r="F44" s="14"/>
      <c r="G44" s="13">
        <v>9</v>
      </c>
      <c r="H44" s="13">
        <v>102</v>
      </c>
      <c r="I44" s="13">
        <v>20</v>
      </c>
      <c r="J44" s="13">
        <v>2</v>
      </c>
      <c r="K44" s="13">
        <v>50</v>
      </c>
      <c r="L44" s="13">
        <v>71</v>
      </c>
      <c r="M44" s="13">
        <v>14</v>
      </c>
      <c r="N44" s="13">
        <v>21</v>
      </c>
      <c r="O44" s="13">
        <v>16</v>
      </c>
      <c r="P44" s="13">
        <v>36</v>
      </c>
      <c r="Q44" s="13">
        <v>79</v>
      </c>
      <c r="R44" s="13">
        <v>93</v>
      </c>
      <c r="T44" s="13">
        <v>1</v>
      </c>
      <c r="U44" s="13">
        <v>1</v>
      </c>
    </row>
    <row r="45" spans="1:21" s="3" customFormat="1" ht="12" customHeight="1">
      <c r="A45" s="11" t="s">
        <v>37</v>
      </c>
      <c r="B45" s="14"/>
      <c r="C45" s="14"/>
      <c r="D45" s="13">
        <v>1</v>
      </c>
      <c r="E45" s="14"/>
      <c r="F45" s="14"/>
      <c r="G45" s="14"/>
      <c r="H45" s="13">
        <v>50</v>
      </c>
      <c r="I45" s="13">
        <v>20</v>
      </c>
      <c r="J45" s="13">
        <v>54</v>
      </c>
      <c r="K45" s="13">
        <v>16</v>
      </c>
      <c r="L45" s="13">
        <v>63</v>
      </c>
      <c r="M45" s="13">
        <v>71</v>
      </c>
      <c r="N45" s="13">
        <v>213</v>
      </c>
      <c r="O45" s="13">
        <v>44</v>
      </c>
      <c r="P45" s="13">
        <v>132</v>
      </c>
      <c r="Q45" s="13">
        <v>266</v>
      </c>
      <c r="R45" s="13">
        <v>798</v>
      </c>
      <c r="T45" s="14"/>
      <c r="U45" s="14"/>
    </row>
    <row r="46" spans="1:21" s="3" customFormat="1" ht="12" customHeight="1">
      <c r="A46" s="11" t="s">
        <v>38</v>
      </c>
      <c r="B46" s="14"/>
      <c r="C46" s="14"/>
      <c r="D46" s="13">
        <v>4</v>
      </c>
      <c r="E46" s="14"/>
      <c r="F46" s="14"/>
      <c r="G46" s="13">
        <v>8</v>
      </c>
      <c r="H46" s="13">
        <v>157</v>
      </c>
      <c r="I46" s="13">
        <v>14</v>
      </c>
      <c r="J46" s="13">
        <v>52</v>
      </c>
      <c r="K46" s="13">
        <v>51</v>
      </c>
      <c r="L46" s="13">
        <v>182</v>
      </c>
      <c r="M46" s="14"/>
      <c r="N46" s="14"/>
      <c r="O46" s="14"/>
      <c r="P46" s="14"/>
      <c r="Q46" s="14"/>
      <c r="R46" s="14"/>
      <c r="T46" s="13">
        <v>2</v>
      </c>
      <c r="U46" s="13">
        <v>2</v>
      </c>
    </row>
    <row r="47" spans="1:21" s="3" customFormat="1" ht="12" customHeight="1">
      <c r="A47" s="11" t="s">
        <v>39</v>
      </c>
      <c r="B47" s="13">
        <v>8</v>
      </c>
      <c r="C47" s="13">
        <v>4</v>
      </c>
      <c r="D47" s="13">
        <v>18</v>
      </c>
      <c r="E47" s="14"/>
      <c r="F47" s="14"/>
      <c r="G47" s="13">
        <v>121</v>
      </c>
      <c r="H47" s="13">
        <v>9</v>
      </c>
      <c r="I47" s="13">
        <v>30</v>
      </c>
      <c r="J47" s="13">
        <v>2</v>
      </c>
      <c r="K47" s="13">
        <v>311</v>
      </c>
      <c r="L47" s="13">
        <v>10</v>
      </c>
      <c r="M47" s="14"/>
      <c r="N47" s="14"/>
      <c r="O47" s="14"/>
      <c r="P47" s="14"/>
      <c r="Q47" s="14"/>
      <c r="R47" s="14"/>
      <c r="T47" s="13">
        <v>1</v>
      </c>
      <c r="U47" s="13">
        <v>1</v>
      </c>
    </row>
    <row r="48" spans="1:21" s="3" customFormat="1" ht="12" customHeight="1">
      <c r="A48" s="11" t="s">
        <v>40</v>
      </c>
      <c r="B48" s="14"/>
      <c r="C48" s="14"/>
      <c r="D48" s="14"/>
      <c r="E48" s="14"/>
      <c r="F48" s="14"/>
      <c r="G48" s="13">
        <v>10</v>
      </c>
      <c r="H48" s="13">
        <v>38</v>
      </c>
      <c r="I48" s="13">
        <v>1</v>
      </c>
      <c r="J48" s="13">
        <v>0</v>
      </c>
      <c r="K48" s="13">
        <v>2</v>
      </c>
      <c r="L48" s="13">
        <v>39</v>
      </c>
      <c r="M48" s="14"/>
      <c r="N48" s="14"/>
      <c r="O48" s="14"/>
      <c r="P48" s="14"/>
      <c r="Q48" s="14"/>
      <c r="R48" s="14"/>
      <c r="T48" s="14"/>
      <c r="U48" s="14"/>
    </row>
    <row r="49" spans="1:21" s="3" customFormat="1" ht="12" customHeight="1">
      <c r="A49" s="11" t="s">
        <v>41</v>
      </c>
      <c r="B49" s="13">
        <v>2</v>
      </c>
      <c r="C49" s="13">
        <v>1</v>
      </c>
      <c r="D49" s="13">
        <v>5</v>
      </c>
      <c r="E49" s="14"/>
      <c r="F49" s="14"/>
      <c r="G49" s="13">
        <v>12</v>
      </c>
      <c r="H49" s="13">
        <v>84</v>
      </c>
      <c r="I49" s="13">
        <v>30</v>
      </c>
      <c r="J49" s="13">
        <v>5</v>
      </c>
      <c r="K49" s="13">
        <v>56</v>
      </c>
      <c r="L49" s="13">
        <v>77</v>
      </c>
      <c r="M49" s="14"/>
      <c r="N49" s="14"/>
      <c r="O49" s="14"/>
      <c r="P49" s="14"/>
      <c r="Q49" s="14"/>
      <c r="R49" s="14"/>
      <c r="T49" s="13">
        <v>1</v>
      </c>
      <c r="U49" s="13">
        <v>1</v>
      </c>
    </row>
    <row r="50" spans="1:21" s="3" customFormat="1" ht="12" customHeight="1">
      <c r="A50" s="16" t="s">
        <v>42</v>
      </c>
      <c r="B50" s="14"/>
      <c r="C50" s="14"/>
      <c r="D50" s="13">
        <v>6</v>
      </c>
      <c r="E50" s="13">
        <v>1</v>
      </c>
      <c r="F50" s="14"/>
      <c r="G50" s="13">
        <v>36</v>
      </c>
      <c r="H50" s="13">
        <v>17</v>
      </c>
      <c r="I50" s="13">
        <v>26</v>
      </c>
      <c r="J50" s="13">
        <v>16</v>
      </c>
      <c r="K50" s="13">
        <v>62</v>
      </c>
      <c r="L50" s="13">
        <v>25</v>
      </c>
      <c r="M50" s="14"/>
      <c r="N50" s="14"/>
      <c r="O50" s="14"/>
      <c r="P50" s="14"/>
      <c r="Q50" s="14"/>
      <c r="R50" s="14"/>
      <c r="T50" s="13"/>
      <c r="U50" s="13"/>
    </row>
    <row r="51" spans="1:21" s="3" customFormat="1" ht="12" customHeight="1">
      <c r="A51" s="2" t="s">
        <v>45</v>
      </c>
      <c r="B51" s="2">
        <f t="shared" ref="B51:Q51" si="2">SUM(B41:B50)</f>
        <v>13</v>
      </c>
      <c r="C51" s="2">
        <f t="shared" si="2"/>
        <v>7</v>
      </c>
      <c r="D51" s="2">
        <f t="shared" si="2"/>
        <v>49</v>
      </c>
      <c r="E51" s="2">
        <f t="shared" si="2"/>
        <v>4</v>
      </c>
      <c r="F51" s="2">
        <f t="shared" si="2"/>
        <v>0</v>
      </c>
      <c r="G51" s="2">
        <f t="shared" si="2"/>
        <v>244</v>
      </c>
      <c r="H51" s="2">
        <f t="shared" si="2"/>
        <v>567</v>
      </c>
      <c r="I51" s="2">
        <f t="shared" si="2"/>
        <v>180</v>
      </c>
      <c r="J51" s="2">
        <f t="shared" si="2"/>
        <v>155</v>
      </c>
      <c r="K51" s="2">
        <f t="shared" si="2"/>
        <v>824</v>
      </c>
      <c r="L51" s="2">
        <f t="shared" si="2"/>
        <v>589</v>
      </c>
      <c r="M51" s="2">
        <f t="shared" si="2"/>
        <v>85</v>
      </c>
      <c r="N51" s="2">
        <f t="shared" si="2"/>
        <v>234</v>
      </c>
      <c r="O51" s="2">
        <f t="shared" si="2"/>
        <v>60</v>
      </c>
      <c r="P51" s="2">
        <f t="shared" si="2"/>
        <v>168</v>
      </c>
      <c r="Q51" s="2">
        <f t="shared" si="2"/>
        <v>480</v>
      </c>
      <c r="R51" s="2">
        <f>SUM(R41:R50)</f>
        <v>1026</v>
      </c>
      <c r="T51" s="2">
        <f>SUM(T41:T50)</f>
        <v>8</v>
      </c>
      <c r="U51" s="2">
        <f>SUM(U41:U50)</f>
        <v>13</v>
      </c>
    </row>
    <row r="52" spans="1:21" s="3" customFormat="1" ht="12" customHeight="1">
      <c r="A52" s="2" t="s">
        <v>46</v>
      </c>
      <c r="B52" s="2">
        <f t="shared" ref="B52:R52" si="3">SUM(B36,B40,B51)</f>
        <v>36</v>
      </c>
      <c r="C52" s="2">
        <f t="shared" si="3"/>
        <v>39</v>
      </c>
      <c r="D52" s="2">
        <f t="shared" si="3"/>
        <v>170</v>
      </c>
      <c r="E52" s="2">
        <f t="shared" si="3"/>
        <v>17</v>
      </c>
      <c r="F52" s="2">
        <f t="shared" si="3"/>
        <v>0</v>
      </c>
      <c r="G52" s="2">
        <f t="shared" si="3"/>
        <v>344</v>
      </c>
      <c r="H52" s="2">
        <f t="shared" si="3"/>
        <v>3254</v>
      </c>
      <c r="I52" s="2">
        <f t="shared" si="3"/>
        <v>473</v>
      </c>
      <c r="J52" s="2">
        <f t="shared" si="3"/>
        <v>360</v>
      </c>
      <c r="K52" s="2">
        <f t="shared" si="3"/>
        <v>1429</v>
      </c>
      <c r="L52" s="2">
        <f t="shared" si="3"/>
        <v>1833</v>
      </c>
      <c r="M52" s="2">
        <f t="shared" si="3"/>
        <v>1259</v>
      </c>
      <c r="N52" s="2">
        <f t="shared" si="3"/>
        <v>2026</v>
      </c>
      <c r="O52" s="2">
        <f t="shared" si="3"/>
        <v>203</v>
      </c>
      <c r="P52" s="2">
        <f t="shared" si="3"/>
        <v>434</v>
      </c>
      <c r="Q52" s="2">
        <f t="shared" si="3"/>
        <v>1047</v>
      </c>
      <c r="R52" s="2">
        <f t="shared" si="3"/>
        <v>1810</v>
      </c>
      <c r="T52" s="2">
        <f t="shared" ref="T52:U52" si="4">SUM(T36,T40,T51)</f>
        <v>20</v>
      </c>
      <c r="U52" s="2">
        <f t="shared" si="4"/>
        <v>34</v>
      </c>
    </row>
    <row r="53" spans="1:21" s="3" customFormat="1" ht="12.75"/>
    <row r="54" spans="1:21" s="3" customFormat="1" ht="12.75"/>
  </sheetData>
  <mergeCells count="21">
    <mergeCell ref="A3:A5"/>
    <mergeCell ref="B1:O1"/>
    <mergeCell ref="Q1:T1"/>
    <mergeCell ref="T3:U4"/>
    <mergeCell ref="D4:D5"/>
    <mergeCell ref="E4:E5"/>
    <mergeCell ref="F4:F5"/>
    <mergeCell ref="G4:G5"/>
    <mergeCell ref="H4:H5"/>
    <mergeCell ref="I4:I5"/>
    <mergeCell ref="B4:B5"/>
    <mergeCell ref="C4:C5"/>
    <mergeCell ref="B3:G3"/>
    <mergeCell ref="H3:K3"/>
    <mergeCell ref="L3:L5"/>
    <mergeCell ref="M3:R3"/>
    <mergeCell ref="J4:J5"/>
    <mergeCell ref="K4:K5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часть 1</vt:lpstr>
      <vt:lpstr>часть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2015-04-09T05:33:20Z</dcterms:modified>
</cp:coreProperties>
</file>