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62" i="1"/>
  <c r="D62"/>
  <c r="E62"/>
  <c r="F62"/>
  <c r="J62"/>
  <c r="K62"/>
  <c r="L62"/>
  <c r="M62"/>
  <c r="N62"/>
  <c r="O62"/>
  <c r="P62"/>
  <c r="Q62"/>
  <c r="R62"/>
  <c r="S62"/>
  <c r="T62"/>
  <c r="U62"/>
  <c r="V62"/>
  <c r="W62"/>
  <c r="X62"/>
  <c r="Y62"/>
  <c r="G62"/>
  <c r="H62"/>
  <c r="I62"/>
  <c r="B62"/>
  <c r="C51"/>
  <c r="D51"/>
  <c r="E51"/>
  <c r="F51"/>
  <c r="J51"/>
  <c r="K51"/>
  <c r="L51"/>
  <c r="M51"/>
  <c r="N51"/>
  <c r="O51"/>
  <c r="P51"/>
  <c r="Q51"/>
  <c r="R51"/>
  <c r="S51"/>
  <c r="T51"/>
  <c r="U51"/>
  <c r="V51"/>
  <c r="W51"/>
  <c r="X51"/>
  <c r="Y51"/>
  <c r="G51"/>
  <c r="H51"/>
  <c r="I51"/>
  <c r="B51"/>
  <c r="C40"/>
  <c r="D40"/>
  <c r="E40"/>
  <c r="F40"/>
  <c r="J40"/>
  <c r="K40"/>
  <c r="L40"/>
  <c r="M40"/>
  <c r="N40"/>
  <c r="O40"/>
  <c r="P40"/>
  <c r="Q40"/>
  <c r="R40"/>
  <c r="S40"/>
  <c r="T40"/>
  <c r="U40"/>
  <c r="V40"/>
  <c r="W40"/>
  <c r="X40"/>
  <c r="Y40"/>
  <c r="G40"/>
  <c r="H40"/>
  <c r="I40"/>
  <c r="B40"/>
  <c r="C36"/>
  <c r="C63" s="1"/>
  <c r="D36"/>
  <c r="E36"/>
  <c r="E63" s="1"/>
  <c r="F36"/>
  <c r="J36"/>
  <c r="J63" s="1"/>
  <c r="K36"/>
  <c r="L36"/>
  <c r="L63" s="1"/>
  <c r="M36"/>
  <c r="N36"/>
  <c r="N63" s="1"/>
  <c r="O36"/>
  <c r="P36"/>
  <c r="P63" s="1"/>
  <c r="Q36"/>
  <c r="R36"/>
  <c r="S36"/>
  <c r="T36"/>
  <c r="U36"/>
  <c r="V36"/>
  <c r="W36"/>
  <c r="W63" s="1"/>
  <c r="X36"/>
  <c r="Y36"/>
  <c r="Y63" s="1"/>
  <c r="G36"/>
  <c r="H36"/>
  <c r="H63" s="1"/>
  <c r="I36"/>
  <c r="B36"/>
  <c r="B63" s="1"/>
  <c r="I63" l="1"/>
  <c r="G63"/>
  <c r="X63"/>
  <c r="V63"/>
  <c r="U63"/>
  <c r="T63"/>
  <c r="S63"/>
  <c r="R63"/>
  <c r="Q63"/>
  <c r="O63"/>
  <c r="M63"/>
  <c r="K63"/>
  <c r="F63"/>
  <c r="D63"/>
</calcChain>
</file>

<file path=xl/sharedStrings.xml><?xml version="1.0" encoding="utf-8"?>
<sst xmlns="http://schemas.openxmlformats.org/spreadsheetml/2006/main" count="93" uniqueCount="86">
  <si>
    <t>Баганский</t>
  </si>
  <si>
    <t>Барабинский</t>
  </si>
  <si>
    <t>Болотнинский</t>
  </si>
  <si>
    <t>Венгеровский</t>
  </si>
  <si>
    <t>Доволенский</t>
  </si>
  <si>
    <t>Здвинский</t>
  </si>
  <si>
    <t>Искитимский</t>
  </si>
  <si>
    <t>Карасукский</t>
  </si>
  <si>
    <t>Каргатский</t>
  </si>
  <si>
    <t>Колыванский</t>
  </si>
  <si>
    <t>Коченевский</t>
  </si>
  <si>
    <t>Кочковский</t>
  </si>
  <si>
    <t>Краснозерский</t>
  </si>
  <si>
    <t>Куйбышевский</t>
  </si>
  <si>
    <t>Купинский</t>
  </si>
  <si>
    <t>Кыштовский</t>
  </si>
  <si>
    <t>Маслянинский</t>
  </si>
  <si>
    <t>Мошковский</t>
  </si>
  <si>
    <t>Новосибирский</t>
  </si>
  <si>
    <t>Ордынский</t>
  </si>
  <si>
    <t>Северный</t>
  </si>
  <si>
    <t>Сузунский</t>
  </si>
  <si>
    <t>Татарский</t>
  </si>
  <si>
    <t xml:space="preserve"> Тогучинский</t>
  </si>
  <si>
    <t xml:space="preserve"> Убинский</t>
  </si>
  <si>
    <t xml:space="preserve"> Усть-Таркский</t>
  </si>
  <si>
    <t xml:space="preserve"> Чановский</t>
  </si>
  <si>
    <t xml:space="preserve"> Черепановский</t>
  </si>
  <si>
    <t xml:space="preserve"> Чистоозерный</t>
  </si>
  <si>
    <t xml:space="preserve"> Чулымский</t>
  </si>
  <si>
    <t xml:space="preserve"> г. Бердск</t>
  </si>
  <si>
    <t xml:space="preserve"> г. Искитим</t>
  </si>
  <si>
    <t xml:space="preserve"> г. Обь</t>
  </si>
  <si>
    <t xml:space="preserve"> Дзержинский</t>
  </si>
  <si>
    <t xml:space="preserve"> Железнодорожный</t>
  </si>
  <si>
    <t xml:space="preserve"> Заельцовский</t>
  </si>
  <si>
    <t xml:space="preserve"> Калининский</t>
  </si>
  <si>
    <t xml:space="preserve"> Кировский</t>
  </si>
  <si>
    <t xml:space="preserve"> Ленинский</t>
  </si>
  <si>
    <t xml:space="preserve"> Октябрьский</t>
  </si>
  <si>
    <t xml:space="preserve"> Первомайский</t>
  </si>
  <si>
    <t xml:space="preserve"> Советский</t>
  </si>
  <si>
    <t xml:space="preserve"> Центральный</t>
  </si>
  <si>
    <t>Бердский п.вет.труд</t>
  </si>
  <si>
    <t>Нов.дом ветеранов</t>
  </si>
  <si>
    <t>Итого</t>
  </si>
  <si>
    <t>Итого по области</t>
  </si>
  <si>
    <t>Район</t>
  </si>
  <si>
    <t>ВСЕГО инва-лидов</t>
  </si>
  <si>
    <t>Инв с детст-ва</t>
  </si>
  <si>
    <t>колясочники</t>
  </si>
  <si>
    <t>по зрению</t>
  </si>
  <si>
    <t>по слуху</t>
  </si>
  <si>
    <t>взр</t>
  </si>
  <si>
    <t>дети</t>
  </si>
  <si>
    <t>Инвалиды ВОВ</t>
  </si>
  <si>
    <t>всего</t>
  </si>
  <si>
    <t>Участники ВОВ, ставшие инвалидами</t>
  </si>
  <si>
    <t>Инвалиды-блокадники</t>
  </si>
  <si>
    <t>Лица, ставшие инвалидами при исполнении служебных обязанностей</t>
  </si>
  <si>
    <t>в т.ч.в Чечне</t>
  </si>
  <si>
    <t>муж до 60 лет</t>
  </si>
  <si>
    <t>жен до 55 лет</t>
  </si>
  <si>
    <t>в т.ч. в 
Афган</t>
  </si>
  <si>
    <t>Группы инвалидов</t>
  </si>
  <si>
    <t>из них:</t>
  </si>
  <si>
    <t>I группа</t>
  </si>
  <si>
    <t>II группа</t>
  </si>
  <si>
    <t>III группа</t>
  </si>
  <si>
    <t>Дети-инва-лиды 
(до 18 лет)</t>
  </si>
  <si>
    <t>муж, жен старше 80 лет</t>
  </si>
  <si>
    <t>Возрастная численность инвалидов</t>
  </si>
  <si>
    <t>Категории инвалидов</t>
  </si>
  <si>
    <t>Инвалиды, бывшие несовершен. узники фашизма</t>
  </si>
  <si>
    <t xml:space="preserve">Инвалиды из числа реабилитированных граждан </t>
  </si>
  <si>
    <t>Инвалиды из числа граждан, подвергшихся воздействию радиации</t>
  </si>
  <si>
    <t>Бибихинский сд/и</t>
  </si>
  <si>
    <t>Болотнинский п/н и</t>
  </si>
  <si>
    <t>Завьяловский п/н и</t>
  </si>
  <si>
    <t>Каменский п/н и</t>
  </si>
  <si>
    <t>Обской п/н и</t>
  </si>
  <si>
    <t>Ояшинский д/д и</t>
  </si>
  <si>
    <t>Тогучинский п/н и</t>
  </si>
  <si>
    <t>Успенский п/н и</t>
  </si>
  <si>
    <t>Численный состав инвалидов, проживающих в Новосибирской области</t>
  </si>
  <si>
    <t>на 1 января 2015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</si>
</sst>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 Cyr"/>
      <charset val="204"/>
    </font>
    <font>
      <b/>
      <sz val="9"/>
      <color indexed="8"/>
      <name val="Times New Roman Cyr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 Cy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5" fillId="0" borderId="1" xfId="0" applyFont="1" applyBorder="1"/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1" xfId="0" applyFont="1" applyFill="1" applyBorder="1" applyAlignment="1">
      <alignment horizontal="right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3"/>
  <sheetViews>
    <sheetView tabSelected="1" zoomScale="90" zoomScaleNormal="90"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U1" sqref="U1:X1"/>
    </sheetView>
  </sheetViews>
  <sheetFormatPr defaultRowHeight="15"/>
  <cols>
    <col min="1" max="1" width="17.5703125" customWidth="1"/>
    <col min="2" max="2" width="7" customWidth="1"/>
    <col min="3" max="4" width="6.85546875" customWidth="1"/>
    <col min="5" max="5" width="6.42578125" customWidth="1"/>
    <col min="6" max="6" width="9.42578125" customWidth="1"/>
    <col min="7" max="7" width="7" customWidth="1"/>
    <col min="8" max="8" width="6.85546875" customWidth="1"/>
    <col min="9" max="9" width="7.42578125" customWidth="1"/>
    <col min="10" max="10" width="6.28515625" customWidth="1"/>
    <col min="11" max="11" width="5" customWidth="1"/>
    <col min="12" max="12" width="5.5703125" customWidth="1"/>
    <col min="13" max="13" width="5" customWidth="1"/>
    <col min="14" max="14" width="5.140625" customWidth="1"/>
    <col min="15" max="15" width="5.28515625" customWidth="1"/>
    <col min="16" max="16" width="5" customWidth="1"/>
    <col min="17" max="17" width="6.28515625" customWidth="1"/>
    <col min="18" max="18" width="7.140625" customWidth="1"/>
    <col min="19" max="19" width="5.42578125" customWidth="1"/>
    <col min="20" max="20" width="9.5703125" customWidth="1"/>
    <col min="21" max="21" width="6.42578125" customWidth="1"/>
    <col min="22" max="22" width="6.28515625" customWidth="1"/>
    <col min="23" max="23" width="7.28515625" customWidth="1"/>
    <col min="24" max="24" width="9.140625" customWidth="1"/>
    <col min="25" max="25" width="11" customWidth="1"/>
  </cols>
  <sheetData>
    <row r="1" spans="1:25" ht="24.75" customHeight="1">
      <c r="B1" s="25" t="s">
        <v>84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13"/>
      <c r="T1" s="13"/>
      <c r="U1" s="26" t="s">
        <v>85</v>
      </c>
      <c r="V1" s="26"/>
      <c r="W1" s="26"/>
      <c r="X1" s="26"/>
      <c r="Y1" s="13"/>
    </row>
    <row r="2" spans="1:25" ht="15.75">
      <c r="B2" s="11"/>
      <c r="C2" s="11"/>
      <c r="D2" s="11"/>
      <c r="E2" s="11"/>
      <c r="F2" s="11"/>
      <c r="G2" s="11"/>
      <c r="H2" s="11"/>
      <c r="I2" s="11"/>
      <c r="J2" s="12"/>
      <c r="K2" s="11"/>
      <c r="L2" s="11"/>
      <c r="M2" s="11"/>
      <c r="N2" s="11"/>
      <c r="O2" s="11"/>
      <c r="P2" s="11"/>
      <c r="Q2" s="12"/>
      <c r="R2" s="12"/>
      <c r="S2" s="13"/>
      <c r="T2" s="13"/>
      <c r="U2" s="13"/>
      <c r="V2" s="13"/>
      <c r="W2" s="13"/>
      <c r="X2" s="13"/>
      <c r="Y2" s="13"/>
    </row>
    <row r="3" spans="1:25" s="1" customFormat="1" ht="24" customHeight="1">
      <c r="A3" s="16" t="s">
        <v>47</v>
      </c>
      <c r="B3" s="22" t="s">
        <v>64</v>
      </c>
      <c r="C3" s="20"/>
      <c r="D3" s="20"/>
      <c r="E3" s="20"/>
      <c r="F3" s="21"/>
      <c r="G3" s="22" t="s">
        <v>71</v>
      </c>
      <c r="H3" s="20"/>
      <c r="I3" s="21"/>
      <c r="J3" s="18" t="s">
        <v>49</v>
      </c>
      <c r="K3" s="20" t="s">
        <v>72</v>
      </c>
      <c r="L3" s="20"/>
      <c r="M3" s="20"/>
      <c r="N3" s="20"/>
      <c r="O3" s="20"/>
      <c r="P3" s="21"/>
      <c r="Q3" s="23" t="s">
        <v>55</v>
      </c>
      <c r="R3" s="23" t="s">
        <v>57</v>
      </c>
      <c r="S3" s="23" t="s">
        <v>58</v>
      </c>
      <c r="T3" s="23" t="s">
        <v>73</v>
      </c>
      <c r="U3" s="30" t="s">
        <v>59</v>
      </c>
      <c r="V3" s="31"/>
      <c r="W3" s="32"/>
      <c r="X3" s="23" t="s">
        <v>74</v>
      </c>
      <c r="Y3" s="23" t="s">
        <v>75</v>
      </c>
    </row>
    <row r="4" spans="1:25" s="1" customFormat="1" ht="24" customHeight="1">
      <c r="A4" s="17"/>
      <c r="B4" s="18" t="s">
        <v>48</v>
      </c>
      <c r="C4" s="27" t="s">
        <v>65</v>
      </c>
      <c r="D4" s="28"/>
      <c r="E4" s="28"/>
      <c r="F4" s="29"/>
      <c r="G4" s="18" t="s">
        <v>61</v>
      </c>
      <c r="H4" s="18" t="s">
        <v>62</v>
      </c>
      <c r="I4" s="18" t="s">
        <v>70</v>
      </c>
      <c r="J4" s="19"/>
      <c r="K4" s="20" t="s">
        <v>50</v>
      </c>
      <c r="L4" s="21"/>
      <c r="M4" s="22" t="s">
        <v>51</v>
      </c>
      <c r="N4" s="21"/>
      <c r="O4" s="22" t="s">
        <v>52</v>
      </c>
      <c r="P4" s="21"/>
      <c r="Q4" s="24"/>
      <c r="R4" s="24"/>
      <c r="S4" s="24"/>
      <c r="T4" s="24"/>
      <c r="U4" s="33"/>
      <c r="V4" s="34"/>
      <c r="W4" s="35"/>
      <c r="X4" s="24"/>
      <c r="Y4" s="24"/>
    </row>
    <row r="5" spans="1:25" s="1" customFormat="1" ht="39.75" customHeight="1">
      <c r="A5" s="17"/>
      <c r="B5" s="19"/>
      <c r="C5" s="2" t="s">
        <v>66</v>
      </c>
      <c r="D5" s="2" t="s">
        <v>67</v>
      </c>
      <c r="E5" s="2" t="s">
        <v>68</v>
      </c>
      <c r="F5" s="3" t="s">
        <v>69</v>
      </c>
      <c r="G5" s="19"/>
      <c r="H5" s="19"/>
      <c r="I5" s="19"/>
      <c r="J5" s="19"/>
      <c r="K5" s="5" t="s">
        <v>53</v>
      </c>
      <c r="L5" s="2" t="s">
        <v>54</v>
      </c>
      <c r="M5" s="6" t="s">
        <v>53</v>
      </c>
      <c r="N5" s="2" t="s">
        <v>54</v>
      </c>
      <c r="O5" s="3" t="s">
        <v>53</v>
      </c>
      <c r="P5" s="2" t="s">
        <v>54</v>
      </c>
      <c r="Q5" s="24"/>
      <c r="R5" s="24"/>
      <c r="S5" s="24"/>
      <c r="T5" s="24"/>
      <c r="U5" s="2" t="s">
        <v>56</v>
      </c>
      <c r="V5" s="4" t="s">
        <v>63</v>
      </c>
      <c r="W5" s="4" t="s">
        <v>60</v>
      </c>
      <c r="X5" s="24"/>
      <c r="Y5" s="24"/>
    </row>
    <row r="6" spans="1:25" ht="12" customHeight="1">
      <c r="A6" s="7" t="s">
        <v>0</v>
      </c>
      <c r="B6" s="14">
        <v>1101</v>
      </c>
      <c r="C6" s="14">
        <v>105</v>
      </c>
      <c r="D6" s="14">
        <v>452</v>
      </c>
      <c r="E6" s="14">
        <v>491</v>
      </c>
      <c r="F6" s="14">
        <v>53</v>
      </c>
      <c r="G6" s="14">
        <v>373</v>
      </c>
      <c r="H6" s="14">
        <v>189</v>
      </c>
      <c r="I6" s="14">
        <v>77</v>
      </c>
      <c r="J6" s="14">
        <v>184</v>
      </c>
      <c r="K6" s="14">
        <v>29</v>
      </c>
      <c r="L6" s="14">
        <v>5</v>
      </c>
      <c r="M6" s="14">
        <v>22</v>
      </c>
      <c r="N6" s="14">
        <v>4</v>
      </c>
      <c r="O6" s="14">
        <v>16</v>
      </c>
      <c r="P6" s="14">
        <v>4</v>
      </c>
      <c r="Q6" s="14">
        <v>3</v>
      </c>
      <c r="R6" s="14">
        <v>5</v>
      </c>
      <c r="S6" s="14">
        <v>1</v>
      </c>
      <c r="T6" s="15"/>
      <c r="U6" s="15"/>
      <c r="V6" s="15"/>
      <c r="W6" s="15"/>
      <c r="X6" s="14">
        <v>24</v>
      </c>
      <c r="Y6" s="14">
        <v>4</v>
      </c>
    </row>
    <row r="7" spans="1:25" ht="12" customHeight="1">
      <c r="A7" s="7" t="s">
        <v>1</v>
      </c>
      <c r="B7" s="14">
        <v>3828</v>
      </c>
      <c r="C7" s="14">
        <v>420</v>
      </c>
      <c r="D7" s="14">
        <v>1820</v>
      </c>
      <c r="E7" s="14">
        <v>1460</v>
      </c>
      <c r="F7" s="14">
        <v>128</v>
      </c>
      <c r="G7" s="14">
        <v>968</v>
      </c>
      <c r="H7" s="14">
        <v>506</v>
      </c>
      <c r="I7" s="14">
        <v>575</v>
      </c>
      <c r="J7" s="14">
        <v>175</v>
      </c>
      <c r="K7" s="14">
        <v>37</v>
      </c>
      <c r="L7" s="14">
        <v>3</v>
      </c>
      <c r="M7" s="14">
        <v>42</v>
      </c>
      <c r="N7" s="14">
        <v>2</v>
      </c>
      <c r="O7" s="14">
        <v>19</v>
      </c>
      <c r="P7" s="14">
        <v>18</v>
      </c>
      <c r="Q7" s="14">
        <v>14</v>
      </c>
      <c r="R7" s="14">
        <v>40</v>
      </c>
      <c r="S7" s="15"/>
      <c r="T7" s="14">
        <v>2</v>
      </c>
      <c r="U7" s="14">
        <v>17</v>
      </c>
      <c r="V7" s="14">
        <v>3</v>
      </c>
      <c r="W7" s="14">
        <v>2</v>
      </c>
      <c r="X7" s="14">
        <v>20</v>
      </c>
      <c r="Y7" s="14">
        <v>14</v>
      </c>
    </row>
    <row r="8" spans="1:25" ht="12" customHeight="1">
      <c r="A8" s="7" t="s">
        <v>2</v>
      </c>
      <c r="B8" s="14">
        <v>1661</v>
      </c>
      <c r="C8" s="14">
        <v>182</v>
      </c>
      <c r="D8" s="14">
        <v>795</v>
      </c>
      <c r="E8" s="14">
        <v>612</v>
      </c>
      <c r="F8" s="14">
        <v>72</v>
      </c>
      <c r="G8" s="14">
        <v>438</v>
      </c>
      <c r="H8" s="14">
        <v>201</v>
      </c>
      <c r="I8" s="14">
        <v>192</v>
      </c>
      <c r="J8" s="15"/>
      <c r="K8" s="14">
        <v>29</v>
      </c>
      <c r="L8" s="14">
        <v>2</v>
      </c>
      <c r="M8" s="14">
        <v>31</v>
      </c>
      <c r="N8" s="15"/>
      <c r="O8" s="14">
        <v>52</v>
      </c>
      <c r="P8" s="15"/>
      <c r="Q8" s="14">
        <v>8</v>
      </c>
      <c r="R8" s="14">
        <v>25</v>
      </c>
      <c r="S8" s="15"/>
      <c r="T8" s="14">
        <v>1</v>
      </c>
      <c r="U8" s="15"/>
      <c r="V8" s="15"/>
      <c r="W8" s="15"/>
      <c r="X8" s="14">
        <v>48</v>
      </c>
      <c r="Y8" s="14">
        <v>1</v>
      </c>
    </row>
    <row r="9" spans="1:25" ht="12" customHeight="1">
      <c r="A9" s="7" t="s">
        <v>3</v>
      </c>
      <c r="B9" s="14">
        <v>1597</v>
      </c>
      <c r="C9" s="14">
        <v>151</v>
      </c>
      <c r="D9" s="14">
        <v>614</v>
      </c>
      <c r="E9" s="14">
        <v>764</v>
      </c>
      <c r="F9" s="14">
        <v>68</v>
      </c>
      <c r="G9" s="14">
        <v>405</v>
      </c>
      <c r="H9" s="14">
        <v>166</v>
      </c>
      <c r="I9" s="14">
        <v>186</v>
      </c>
      <c r="J9" s="14">
        <v>170</v>
      </c>
      <c r="K9" s="14">
        <v>64</v>
      </c>
      <c r="L9" s="14">
        <v>5</v>
      </c>
      <c r="M9" s="14">
        <v>33</v>
      </c>
      <c r="N9" s="14">
        <v>3</v>
      </c>
      <c r="O9" s="14">
        <v>22</v>
      </c>
      <c r="P9" s="14">
        <v>9</v>
      </c>
      <c r="Q9" s="14">
        <v>8</v>
      </c>
      <c r="R9" s="14">
        <v>19</v>
      </c>
      <c r="S9" s="14">
        <v>1</v>
      </c>
      <c r="T9" s="15"/>
      <c r="U9" s="14">
        <v>7</v>
      </c>
      <c r="V9" s="15"/>
      <c r="W9" s="14">
        <v>1</v>
      </c>
      <c r="X9" s="14">
        <v>43</v>
      </c>
      <c r="Y9" s="15"/>
    </row>
    <row r="10" spans="1:25" ht="12" customHeight="1">
      <c r="A10" s="7" t="s">
        <v>4</v>
      </c>
      <c r="B10" s="14">
        <v>1901</v>
      </c>
      <c r="C10" s="14">
        <v>156</v>
      </c>
      <c r="D10" s="14">
        <v>746</v>
      </c>
      <c r="E10" s="14">
        <v>945</v>
      </c>
      <c r="F10" s="14">
        <v>54</v>
      </c>
      <c r="G10" s="15"/>
      <c r="H10" s="15"/>
      <c r="I10" s="15"/>
      <c r="J10" s="14">
        <v>249</v>
      </c>
      <c r="K10" s="14">
        <v>43</v>
      </c>
      <c r="L10" s="14">
        <v>2</v>
      </c>
      <c r="M10" s="14">
        <v>12</v>
      </c>
      <c r="N10" s="14">
        <v>5</v>
      </c>
      <c r="O10" s="14">
        <v>6</v>
      </c>
      <c r="P10" s="14">
        <v>3</v>
      </c>
      <c r="Q10" s="14">
        <v>3</v>
      </c>
      <c r="R10" s="14">
        <v>8</v>
      </c>
      <c r="S10" s="15"/>
      <c r="T10" s="15"/>
      <c r="U10" s="14">
        <v>9</v>
      </c>
      <c r="V10" s="14">
        <v>5</v>
      </c>
      <c r="W10" s="14">
        <v>4</v>
      </c>
      <c r="X10" s="15"/>
      <c r="Y10" s="14">
        <v>10</v>
      </c>
    </row>
    <row r="11" spans="1:25" ht="12" customHeight="1">
      <c r="A11" s="7" t="s">
        <v>5</v>
      </c>
      <c r="B11" s="14">
        <v>1246</v>
      </c>
      <c r="C11" s="14">
        <v>136</v>
      </c>
      <c r="D11" s="14">
        <v>588</v>
      </c>
      <c r="E11" s="14">
        <v>483</v>
      </c>
      <c r="F11" s="14">
        <v>39</v>
      </c>
      <c r="G11" s="14">
        <v>345</v>
      </c>
      <c r="H11" s="14">
        <v>142</v>
      </c>
      <c r="I11" s="14">
        <v>79</v>
      </c>
      <c r="J11" s="14">
        <v>103</v>
      </c>
      <c r="K11" s="14">
        <v>26</v>
      </c>
      <c r="L11" s="14">
        <v>1</v>
      </c>
      <c r="M11" s="14">
        <v>47</v>
      </c>
      <c r="N11" s="14">
        <v>2</v>
      </c>
      <c r="O11" s="14">
        <v>17</v>
      </c>
      <c r="P11" s="14">
        <v>4</v>
      </c>
      <c r="Q11" s="14">
        <v>8</v>
      </c>
      <c r="R11" s="14">
        <v>4</v>
      </c>
      <c r="S11" s="15"/>
      <c r="T11" s="15"/>
      <c r="U11" s="14">
        <v>7</v>
      </c>
      <c r="V11" s="14">
        <v>3</v>
      </c>
      <c r="W11" s="14">
        <v>1</v>
      </c>
      <c r="X11" s="14">
        <v>7</v>
      </c>
      <c r="Y11" s="14">
        <v>1</v>
      </c>
    </row>
    <row r="12" spans="1:25" ht="12" customHeight="1">
      <c r="A12" s="7" t="s">
        <v>6</v>
      </c>
      <c r="B12" s="14">
        <v>4159</v>
      </c>
      <c r="C12" s="14">
        <v>339</v>
      </c>
      <c r="D12" s="14">
        <v>1575</v>
      </c>
      <c r="E12" s="14">
        <v>2065</v>
      </c>
      <c r="F12" s="14">
        <v>180</v>
      </c>
      <c r="G12" s="14">
        <v>1874</v>
      </c>
      <c r="H12" s="14">
        <v>351</v>
      </c>
      <c r="I12" s="14">
        <v>459</v>
      </c>
      <c r="J12" s="14">
        <v>735</v>
      </c>
      <c r="K12" s="14">
        <v>82</v>
      </c>
      <c r="L12" s="14">
        <v>6</v>
      </c>
      <c r="M12" s="14">
        <v>68</v>
      </c>
      <c r="N12" s="14">
        <v>7</v>
      </c>
      <c r="O12" s="14">
        <v>58</v>
      </c>
      <c r="P12" s="14">
        <v>21</v>
      </c>
      <c r="Q12" s="14">
        <v>28</v>
      </c>
      <c r="R12" s="14">
        <v>15</v>
      </c>
      <c r="S12" s="14">
        <v>2</v>
      </c>
      <c r="T12" s="14">
        <v>5</v>
      </c>
      <c r="U12" s="14">
        <v>28</v>
      </c>
      <c r="V12" s="14">
        <v>1</v>
      </c>
      <c r="W12" s="14">
        <v>3</v>
      </c>
      <c r="X12" s="14">
        <v>95</v>
      </c>
      <c r="Y12" s="14">
        <v>14</v>
      </c>
    </row>
    <row r="13" spans="1:25" ht="12" customHeight="1">
      <c r="A13" s="7" t="s">
        <v>7</v>
      </c>
      <c r="B13" s="14">
        <v>3124</v>
      </c>
      <c r="C13" s="14">
        <v>382</v>
      </c>
      <c r="D13" s="14">
        <v>1218</v>
      </c>
      <c r="E13" s="14">
        <v>1379</v>
      </c>
      <c r="F13" s="14">
        <v>145</v>
      </c>
      <c r="G13" s="15"/>
      <c r="H13" s="15"/>
      <c r="I13" s="15"/>
      <c r="J13" s="14">
        <v>331</v>
      </c>
      <c r="K13" s="14">
        <v>149</v>
      </c>
      <c r="L13" s="14">
        <v>20</v>
      </c>
      <c r="M13" s="14">
        <v>82</v>
      </c>
      <c r="N13" s="14">
        <v>2</v>
      </c>
      <c r="O13" s="14">
        <v>65</v>
      </c>
      <c r="P13" s="14">
        <v>10</v>
      </c>
      <c r="Q13" s="14">
        <v>19</v>
      </c>
      <c r="R13" s="14">
        <v>38</v>
      </c>
      <c r="S13" s="14">
        <v>2</v>
      </c>
      <c r="T13" s="15"/>
      <c r="U13" s="14">
        <v>7</v>
      </c>
      <c r="V13" s="15"/>
      <c r="W13" s="15"/>
      <c r="X13" s="14">
        <v>20</v>
      </c>
      <c r="Y13" s="14">
        <v>17</v>
      </c>
    </row>
    <row r="14" spans="1:25" ht="12" customHeight="1">
      <c r="A14" s="7" t="s">
        <v>8</v>
      </c>
      <c r="B14" s="14">
        <v>1431</v>
      </c>
      <c r="C14" s="14">
        <v>138</v>
      </c>
      <c r="D14" s="14">
        <v>499</v>
      </c>
      <c r="E14" s="14">
        <v>739</v>
      </c>
      <c r="F14" s="14">
        <v>55</v>
      </c>
      <c r="G14" s="14">
        <v>307</v>
      </c>
      <c r="H14" s="14">
        <v>116</v>
      </c>
      <c r="I14" s="14">
        <v>67</v>
      </c>
      <c r="J14" s="14">
        <v>128</v>
      </c>
      <c r="K14" s="14">
        <v>46</v>
      </c>
      <c r="L14" s="14">
        <v>9</v>
      </c>
      <c r="M14" s="14">
        <v>38</v>
      </c>
      <c r="N14" s="14">
        <v>3</v>
      </c>
      <c r="O14" s="14">
        <v>36</v>
      </c>
      <c r="P14" s="14">
        <v>3</v>
      </c>
      <c r="Q14" s="14">
        <v>4</v>
      </c>
      <c r="R14" s="14">
        <v>9</v>
      </c>
      <c r="S14" s="15"/>
      <c r="T14" s="15"/>
      <c r="U14" s="14">
        <v>7</v>
      </c>
      <c r="V14" s="14">
        <v>1</v>
      </c>
      <c r="W14" s="14">
        <v>2</v>
      </c>
      <c r="X14" s="14">
        <v>226</v>
      </c>
      <c r="Y14" s="14">
        <v>5</v>
      </c>
    </row>
    <row r="15" spans="1:25" ht="12" customHeight="1">
      <c r="A15" s="7" t="s">
        <v>9</v>
      </c>
      <c r="B15" s="14">
        <v>1485</v>
      </c>
      <c r="C15" s="14">
        <v>158</v>
      </c>
      <c r="D15" s="14">
        <v>639</v>
      </c>
      <c r="E15" s="14">
        <v>601</v>
      </c>
      <c r="F15" s="14">
        <v>87</v>
      </c>
      <c r="G15" s="14">
        <v>410</v>
      </c>
      <c r="H15" s="14">
        <v>232</v>
      </c>
      <c r="I15" s="14">
        <v>141</v>
      </c>
      <c r="J15" s="14">
        <v>205</v>
      </c>
      <c r="K15" s="15"/>
      <c r="L15" s="15"/>
      <c r="M15" s="15"/>
      <c r="N15" s="15"/>
      <c r="O15" s="15"/>
      <c r="P15" s="15"/>
      <c r="Q15" s="14">
        <v>7</v>
      </c>
      <c r="R15" s="14">
        <v>18</v>
      </c>
      <c r="S15" s="15"/>
      <c r="T15" s="15"/>
      <c r="U15" s="14">
        <v>9</v>
      </c>
      <c r="V15" s="14">
        <v>8</v>
      </c>
      <c r="W15" s="14">
        <v>1</v>
      </c>
      <c r="X15" s="14">
        <v>1</v>
      </c>
      <c r="Y15" s="14">
        <v>8</v>
      </c>
    </row>
    <row r="16" spans="1:25" ht="12" customHeight="1">
      <c r="A16" s="7" t="s">
        <v>10</v>
      </c>
      <c r="B16" s="14">
        <v>2808</v>
      </c>
      <c r="C16" s="14">
        <v>311</v>
      </c>
      <c r="D16" s="14">
        <v>1120</v>
      </c>
      <c r="E16" s="14">
        <v>1253</v>
      </c>
      <c r="F16" s="14">
        <v>124</v>
      </c>
      <c r="G16" s="14">
        <v>810</v>
      </c>
      <c r="H16" s="14">
        <v>352</v>
      </c>
      <c r="I16" s="14">
        <v>206</v>
      </c>
      <c r="J16" s="14">
        <v>400</v>
      </c>
      <c r="K16" s="14">
        <v>69</v>
      </c>
      <c r="L16" s="14">
        <v>5</v>
      </c>
      <c r="M16" s="14">
        <v>73</v>
      </c>
      <c r="N16" s="14">
        <v>3</v>
      </c>
      <c r="O16" s="14">
        <v>83</v>
      </c>
      <c r="P16" s="14">
        <v>11</v>
      </c>
      <c r="Q16" s="14">
        <v>11</v>
      </c>
      <c r="R16" s="14">
        <v>14</v>
      </c>
      <c r="S16" s="15"/>
      <c r="T16" s="15"/>
      <c r="U16" s="15"/>
      <c r="V16" s="15"/>
      <c r="W16" s="15"/>
      <c r="X16" s="14">
        <v>65</v>
      </c>
      <c r="Y16" s="15"/>
    </row>
    <row r="17" spans="1:25" ht="12" customHeight="1">
      <c r="A17" s="7" t="s">
        <v>11</v>
      </c>
      <c r="B17" s="14">
        <v>1052</v>
      </c>
      <c r="C17" s="14">
        <v>83</v>
      </c>
      <c r="D17" s="14">
        <v>456</v>
      </c>
      <c r="E17" s="14">
        <v>472</v>
      </c>
      <c r="F17" s="14">
        <v>41</v>
      </c>
      <c r="G17" s="14">
        <v>302</v>
      </c>
      <c r="H17" s="14">
        <v>130</v>
      </c>
      <c r="I17" s="14">
        <v>92</v>
      </c>
      <c r="J17" s="14">
        <v>250</v>
      </c>
      <c r="K17" s="14">
        <v>15</v>
      </c>
      <c r="L17" s="14">
        <v>2</v>
      </c>
      <c r="M17" s="14">
        <v>20</v>
      </c>
      <c r="N17" s="15"/>
      <c r="O17" s="14">
        <v>18</v>
      </c>
      <c r="P17" s="14">
        <v>1</v>
      </c>
      <c r="Q17" s="14">
        <v>3</v>
      </c>
      <c r="R17" s="14">
        <v>8</v>
      </c>
      <c r="S17" s="15"/>
      <c r="T17" s="14">
        <v>2</v>
      </c>
      <c r="U17" s="14">
        <v>2</v>
      </c>
      <c r="V17" s="15"/>
      <c r="W17" s="15"/>
      <c r="X17" s="14">
        <v>23</v>
      </c>
      <c r="Y17" s="15"/>
    </row>
    <row r="18" spans="1:25" ht="12" customHeight="1">
      <c r="A18" s="7" t="s">
        <v>12</v>
      </c>
      <c r="B18" s="14">
        <v>2084</v>
      </c>
      <c r="C18" s="14">
        <v>168</v>
      </c>
      <c r="D18" s="14">
        <v>764</v>
      </c>
      <c r="E18" s="14">
        <v>1034</v>
      </c>
      <c r="F18" s="14">
        <v>118</v>
      </c>
      <c r="G18" s="14">
        <v>713</v>
      </c>
      <c r="H18" s="14">
        <v>346</v>
      </c>
      <c r="I18" s="14">
        <v>95</v>
      </c>
      <c r="J18" s="14">
        <v>343</v>
      </c>
      <c r="K18" s="14">
        <v>65</v>
      </c>
      <c r="L18" s="14">
        <v>7</v>
      </c>
      <c r="M18" s="14">
        <v>45</v>
      </c>
      <c r="N18" s="14">
        <v>3</v>
      </c>
      <c r="O18" s="14">
        <v>61</v>
      </c>
      <c r="P18" s="14">
        <v>7</v>
      </c>
      <c r="Q18" s="14">
        <v>14</v>
      </c>
      <c r="R18" s="14">
        <v>4</v>
      </c>
      <c r="S18" s="15"/>
      <c r="T18" s="15"/>
      <c r="U18" s="14">
        <v>31</v>
      </c>
      <c r="V18" s="14">
        <v>1</v>
      </c>
      <c r="W18" s="14">
        <v>4</v>
      </c>
      <c r="X18" s="14">
        <v>69</v>
      </c>
      <c r="Y18" s="14">
        <v>1</v>
      </c>
    </row>
    <row r="19" spans="1:25" ht="12" customHeight="1">
      <c r="A19" s="7" t="s">
        <v>13</v>
      </c>
      <c r="B19" s="14">
        <v>3880</v>
      </c>
      <c r="C19" s="14">
        <v>488</v>
      </c>
      <c r="D19" s="14">
        <v>1883</v>
      </c>
      <c r="E19" s="14">
        <v>1336</v>
      </c>
      <c r="F19" s="14">
        <v>173</v>
      </c>
      <c r="G19" s="14">
        <v>930</v>
      </c>
      <c r="H19" s="14">
        <v>431</v>
      </c>
      <c r="I19" s="14">
        <v>588</v>
      </c>
      <c r="J19" s="14">
        <v>510</v>
      </c>
      <c r="K19" s="14">
        <v>127</v>
      </c>
      <c r="L19" s="14">
        <v>12</v>
      </c>
      <c r="M19" s="14">
        <v>134</v>
      </c>
      <c r="N19" s="14">
        <v>5</v>
      </c>
      <c r="O19" s="14">
        <v>119</v>
      </c>
      <c r="P19" s="14">
        <v>15</v>
      </c>
      <c r="Q19" s="14">
        <v>30</v>
      </c>
      <c r="R19" s="14">
        <v>32</v>
      </c>
      <c r="S19" s="15"/>
      <c r="T19" s="14">
        <v>2</v>
      </c>
      <c r="U19" s="14">
        <v>11</v>
      </c>
      <c r="V19" s="15"/>
      <c r="W19" s="15"/>
      <c r="X19" s="14">
        <v>118</v>
      </c>
      <c r="Y19" s="15"/>
    </row>
    <row r="20" spans="1:25" ht="12" customHeight="1">
      <c r="A20" s="7" t="s">
        <v>14</v>
      </c>
      <c r="B20" s="14">
        <v>1711</v>
      </c>
      <c r="C20" s="14">
        <v>148</v>
      </c>
      <c r="D20" s="14">
        <v>435</v>
      </c>
      <c r="E20" s="14">
        <v>1015</v>
      </c>
      <c r="F20" s="14">
        <v>113</v>
      </c>
      <c r="G20" s="14">
        <v>605</v>
      </c>
      <c r="H20" s="14">
        <v>481</v>
      </c>
      <c r="I20" s="14">
        <v>267</v>
      </c>
      <c r="J20" s="14">
        <v>359</v>
      </c>
      <c r="K20" s="14">
        <v>76</v>
      </c>
      <c r="L20" s="14">
        <v>6</v>
      </c>
      <c r="M20" s="14">
        <v>81</v>
      </c>
      <c r="N20" s="14">
        <v>7</v>
      </c>
      <c r="O20" s="14">
        <v>23</v>
      </c>
      <c r="P20" s="14">
        <v>15</v>
      </c>
      <c r="Q20" s="14">
        <v>6</v>
      </c>
      <c r="R20" s="14">
        <v>14</v>
      </c>
      <c r="S20" s="14">
        <v>1</v>
      </c>
      <c r="T20" s="14">
        <v>1</v>
      </c>
      <c r="U20" s="14">
        <v>12</v>
      </c>
      <c r="V20" s="14">
        <v>1</v>
      </c>
      <c r="W20" s="14">
        <v>1</v>
      </c>
      <c r="X20" s="14">
        <v>50</v>
      </c>
      <c r="Y20" s="14">
        <v>1</v>
      </c>
    </row>
    <row r="21" spans="1:25" ht="12" customHeight="1">
      <c r="A21" s="7" t="s">
        <v>15</v>
      </c>
      <c r="B21" s="14">
        <v>1025</v>
      </c>
      <c r="C21" s="14">
        <v>91</v>
      </c>
      <c r="D21" s="14">
        <v>377</v>
      </c>
      <c r="E21" s="14">
        <v>514</v>
      </c>
      <c r="F21" s="14">
        <v>43</v>
      </c>
      <c r="G21" s="14">
        <v>263</v>
      </c>
      <c r="H21" s="14">
        <v>124</v>
      </c>
      <c r="I21" s="14">
        <v>74</v>
      </c>
      <c r="J21" s="14">
        <v>125</v>
      </c>
      <c r="K21" s="14">
        <v>5</v>
      </c>
      <c r="L21" s="14">
        <v>2</v>
      </c>
      <c r="M21" s="14">
        <v>10</v>
      </c>
      <c r="N21" s="15"/>
      <c r="O21" s="14">
        <v>4</v>
      </c>
      <c r="P21" s="14">
        <v>3</v>
      </c>
      <c r="Q21" s="14">
        <v>2</v>
      </c>
      <c r="R21" s="14">
        <v>8</v>
      </c>
      <c r="S21" s="15"/>
      <c r="T21" s="15"/>
      <c r="U21" s="14">
        <v>2</v>
      </c>
      <c r="V21" s="14">
        <v>1</v>
      </c>
      <c r="W21" s="14">
        <v>1</v>
      </c>
      <c r="X21" s="14">
        <v>6</v>
      </c>
      <c r="Y21" s="15"/>
    </row>
    <row r="22" spans="1:25" ht="12" customHeight="1">
      <c r="A22" s="7" t="s">
        <v>16</v>
      </c>
      <c r="B22" s="14">
        <v>1971</v>
      </c>
      <c r="C22" s="14">
        <v>203</v>
      </c>
      <c r="D22" s="14">
        <v>790</v>
      </c>
      <c r="E22" s="14">
        <v>881</v>
      </c>
      <c r="F22" s="14">
        <v>97</v>
      </c>
      <c r="G22" s="14">
        <v>537</v>
      </c>
      <c r="H22" s="14">
        <v>283</v>
      </c>
      <c r="I22" s="14">
        <v>192</v>
      </c>
      <c r="J22" s="14">
        <v>235</v>
      </c>
      <c r="K22" s="14">
        <v>37</v>
      </c>
      <c r="L22" s="14">
        <v>1</v>
      </c>
      <c r="M22" s="14">
        <v>41</v>
      </c>
      <c r="N22" s="14">
        <v>2</v>
      </c>
      <c r="O22" s="14">
        <v>19</v>
      </c>
      <c r="P22" s="14">
        <v>6</v>
      </c>
      <c r="Q22" s="14">
        <v>9</v>
      </c>
      <c r="R22" s="14">
        <v>16</v>
      </c>
      <c r="S22" s="14">
        <v>2</v>
      </c>
      <c r="T22" s="15"/>
      <c r="U22" s="14">
        <v>10</v>
      </c>
      <c r="V22" s="14">
        <v>1</v>
      </c>
      <c r="W22" s="14">
        <v>3</v>
      </c>
      <c r="X22" s="14">
        <v>46</v>
      </c>
      <c r="Y22" s="14">
        <v>2</v>
      </c>
    </row>
    <row r="23" spans="1:25" ht="12" customHeight="1">
      <c r="A23" s="7" t="s">
        <v>17</v>
      </c>
      <c r="B23" s="14">
        <v>2449</v>
      </c>
      <c r="C23" s="14">
        <v>234</v>
      </c>
      <c r="D23" s="14">
        <v>1197</v>
      </c>
      <c r="E23" s="14">
        <v>914</v>
      </c>
      <c r="F23" s="14">
        <v>104</v>
      </c>
      <c r="G23" s="14">
        <v>647</v>
      </c>
      <c r="H23" s="14">
        <v>365</v>
      </c>
      <c r="I23" s="14">
        <v>306</v>
      </c>
      <c r="J23" s="14">
        <v>392</v>
      </c>
      <c r="K23" s="14">
        <v>75</v>
      </c>
      <c r="L23" s="14">
        <v>17</v>
      </c>
      <c r="M23" s="14">
        <v>114</v>
      </c>
      <c r="N23" s="14">
        <v>8</v>
      </c>
      <c r="O23" s="14">
        <v>56</v>
      </c>
      <c r="P23" s="14">
        <v>13</v>
      </c>
      <c r="Q23" s="14">
        <v>22</v>
      </c>
      <c r="R23" s="14">
        <v>30</v>
      </c>
      <c r="S23" s="14">
        <v>1</v>
      </c>
      <c r="T23" s="14">
        <v>1</v>
      </c>
      <c r="U23" s="14">
        <v>1</v>
      </c>
      <c r="V23" s="14">
        <v>1</v>
      </c>
      <c r="W23" s="14">
        <v>1</v>
      </c>
      <c r="X23" s="14">
        <v>5</v>
      </c>
      <c r="Y23" s="14">
        <v>8</v>
      </c>
    </row>
    <row r="24" spans="1:25" ht="12" customHeight="1">
      <c r="A24" s="7" t="s">
        <v>18</v>
      </c>
      <c r="B24" s="14">
        <v>8488</v>
      </c>
      <c r="C24" s="14">
        <v>713</v>
      </c>
      <c r="D24" s="14">
        <v>3971</v>
      </c>
      <c r="E24" s="14">
        <v>3509</v>
      </c>
      <c r="F24" s="14">
        <v>295</v>
      </c>
      <c r="G24" s="14">
        <v>1917</v>
      </c>
      <c r="H24" s="14">
        <v>963</v>
      </c>
      <c r="I24" s="14">
        <v>1146</v>
      </c>
      <c r="J24" s="14">
        <v>1121</v>
      </c>
      <c r="K24" s="14">
        <v>38</v>
      </c>
      <c r="L24" s="14">
        <v>29</v>
      </c>
      <c r="M24" s="14">
        <v>142</v>
      </c>
      <c r="N24" s="14">
        <v>15</v>
      </c>
      <c r="O24" s="14">
        <v>43</v>
      </c>
      <c r="P24" s="14">
        <v>21</v>
      </c>
      <c r="Q24" s="14">
        <v>20</v>
      </c>
      <c r="R24" s="14">
        <v>61</v>
      </c>
      <c r="S24" s="14">
        <v>5</v>
      </c>
      <c r="T24" s="14">
        <v>8</v>
      </c>
      <c r="U24" s="14">
        <v>13</v>
      </c>
      <c r="V24" s="14">
        <v>1</v>
      </c>
      <c r="W24" s="14">
        <v>3</v>
      </c>
      <c r="X24" s="14">
        <v>526</v>
      </c>
      <c r="Y24" s="14">
        <v>13</v>
      </c>
    </row>
    <row r="25" spans="1:25" ht="12" customHeight="1">
      <c r="A25" s="7" t="s">
        <v>19</v>
      </c>
      <c r="B25" s="14">
        <v>3420</v>
      </c>
      <c r="C25" s="14">
        <v>277</v>
      </c>
      <c r="D25" s="14">
        <v>1419</v>
      </c>
      <c r="E25" s="14">
        <v>1612</v>
      </c>
      <c r="F25" s="14">
        <v>112</v>
      </c>
      <c r="G25" s="14">
        <v>322</v>
      </c>
      <c r="H25" s="14">
        <v>423</v>
      </c>
      <c r="I25" s="14">
        <v>358</v>
      </c>
      <c r="J25" s="14">
        <v>360</v>
      </c>
      <c r="K25" s="14">
        <v>76</v>
      </c>
      <c r="L25" s="14">
        <v>12</v>
      </c>
      <c r="M25" s="14">
        <v>49</v>
      </c>
      <c r="N25" s="14">
        <v>1</v>
      </c>
      <c r="O25" s="14">
        <v>24</v>
      </c>
      <c r="P25" s="14">
        <v>6</v>
      </c>
      <c r="Q25" s="14">
        <v>24</v>
      </c>
      <c r="R25" s="14">
        <v>8</v>
      </c>
      <c r="S25" s="14">
        <v>3</v>
      </c>
      <c r="T25" s="14">
        <v>4</v>
      </c>
      <c r="U25" s="14">
        <v>8</v>
      </c>
      <c r="V25" s="14">
        <v>2</v>
      </c>
      <c r="W25" s="14">
        <v>4</v>
      </c>
      <c r="X25" s="14">
        <v>79</v>
      </c>
      <c r="Y25" s="14">
        <v>2</v>
      </c>
    </row>
    <row r="26" spans="1:25" ht="12" customHeight="1">
      <c r="A26" s="7" t="s">
        <v>20</v>
      </c>
      <c r="B26" s="14">
        <v>581</v>
      </c>
      <c r="C26" s="14">
        <v>77</v>
      </c>
      <c r="D26" s="14">
        <v>251</v>
      </c>
      <c r="E26" s="14">
        <v>221</v>
      </c>
      <c r="F26" s="14">
        <v>32</v>
      </c>
      <c r="G26" s="14">
        <v>157</v>
      </c>
      <c r="H26" s="14">
        <v>78</v>
      </c>
      <c r="I26" s="14">
        <v>56</v>
      </c>
      <c r="J26" s="14">
        <v>102</v>
      </c>
      <c r="K26" s="14">
        <v>22</v>
      </c>
      <c r="L26" s="14">
        <v>8</v>
      </c>
      <c r="M26" s="14">
        <v>14</v>
      </c>
      <c r="N26" s="14">
        <v>2</v>
      </c>
      <c r="O26" s="14">
        <v>8</v>
      </c>
      <c r="P26" s="15"/>
      <c r="Q26" s="14">
        <v>7</v>
      </c>
      <c r="R26" s="14">
        <v>2</v>
      </c>
      <c r="S26" s="15"/>
      <c r="T26" s="15"/>
      <c r="U26" s="14">
        <v>1</v>
      </c>
      <c r="V26" s="14">
        <v>1</v>
      </c>
      <c r="W26" s="15"/>
      <c r="X26" s="14">
        <v>9</v>
      </c>
      <c r="Y26" s="15"/>
    </row>
    <row r="27" spans="1:25" ht="12" customHeight="1">
      <c r="A27" s="7" t="s">
        <v>21</v>
      </c>
      <c r="B27" s="14">
        <v>3057</v>
      </c>
      <c r="C27" s="14">
        <v>228</v>
      </c>
      <c r="D27" s="14">
        <v>1091</v>
      </c>
      <c r="E27" s="14">
        <v>1617</v>
      </c>
      <c r="F27" s="14">
        <v>121</v>
      </c>
      <c r="G27" s="14">
        <v>823</v>
      </c>
      <c r="H27" s="14">
        <v>453</v>
      </c>
      <c r="I27" s="14">
        <v>298</v>
      </c>
      <c r="J27" s="14">
        <v>366</v>
      </c>
      <c r="K27" s="14">
        <v>54</v>
      </c>
      <c r="L27" s="14">
        <v>4</v>
      </c>
      <c r="M27" s="14">
        <v>55</v>
      </c>
      <c r="N27" s="14">
        <v>6</v>
      </c>
      <c r="O27" s="14">
        <v>21</v>
      </c>
      <c r="P27" s="14">
        <v>10</v>
      </c>
      <c r="Q27" s="14">
        <v>31</v>
      </c>
      <c r="R27" s="14">
        <v>31</v>
      </c>
      <c r="S27" s="14">
        <v>3</v>
      </c>
      <c r="T27" s="14">
        <v>2</v>
      </c>
      <c r="U27" s="14">
        <v>15</v>
      </c>
      <c r="V27" s="14">
        <v>2</v>
      </c>
      <c r="W27" s="14">
        <v>2</v>
      </c>
      <c r="X27" s="14">
        <v>30</v>
      </c>
      <c r="Y27" s="15"/>
    </row>
    <row r="28" spans="1:25" ht="12" customHeight="1">
      <c r="A28" s="7" t="s">
        <v>22</v>
      </c>
      <c r="B28" s="14">
        <v>2133</v>
      </c>
      <c r="C28" s="14">
        <v>175</v>
      </c>
      <c r="D28" s="14">
        <v>961</v>
      </c>
      <c r="E28" s="14">
        <v>886</v>
      </c>
      <c r="F28" s="14">
        <v>111</v>
      </c>
      <c r="G28" s="14">
        <v>743</v>
      </c>
      <c r="H28" s="14">
        <v>438</v>
      </c>
      <c r="I28" s="14">
        <v>114</v>
      </c>
      <c r="J28" s="14">
        <v>525</v>
      </c>
      <c r="K28" s="14">
        <v>53</v>
      </c>
      <c r="L28" s="14">
        <v>9</v>
      </c>
      <c r="M28" s="14">
        <v>60</v>
      </c>
      <c r="N28" s="14">
        <v>3</v>
      </c>
      <c r="O28" s="14">
        <v>48</v>
      </c>
      <c r="P28" s="14">
        <v>14</v>
      </c>
      <c r="Q28" s="14">
        <v>13</v>
      </c>
      <c r="R28" s="14">
        <v>27</v>
      </c>
      <c r="S28" s="14">
        <v>2</v>
      </c>
      <c r="T28" s="14">
        <v>1</v>
      </c>
      <c r="U28" s="14">
        <v>3</v>
      </c>
      <c r="V28" s="14">
        <v>2</v>
      </c>
      <c r="W28" s="14">
        <v>1</v>
      </c>
      <c r="X28" s="15"/>
      <c r="Y28" s="14">
        <v>1</v>
      </c>
    </row>
    <row r="29" spans="1:25" ht="12" customHeight="1">
      <c r="A29" s="7" t="s">
        <v>23</v>
      </c>
      <c r="B29" s="14">
        <v>5210</v>
      </c>
      <c r="C29" s="14">
        <v>1032</v>
      </c>
      <c r="D29" s="14">
        <v>1816</v>
      </c>
      <c r="E29" s="14">
        <v>2190</v>
      </c>
      <c r="F29" s="14">
        <v>172</v>
      </c>
      <c r="G29" s="14">
        <v>840</v>
      </c>
      <c r="H29" s="14">
        <v>490</v>
      </c>
      <c r="I29" s="14">
        <v>300</v>
      </c>
      <c r="J29" s="14">
        <v>681</v>
      </c>
      <c r="K29" s="14">
        <v>81</v>
      </c>
      <c r="L29" s="14">
        <v>5</v>
      </c>
      <c r="M29" s="14">
        <v>37</v>
      </c>
      <c r="N29" s="14">
        <v>1</v>
      </c>
      <c r="O29" s="14">
        <v>60</v>
      </c>
      <c r="P29" s="14">
        <v>4</v>
      </c>
      <c r="Q29" s="14">
        <v>18</v>
      </c>
      <c r="R29" s="14">
        <v>28</v>
      </c>
      <c r="S29" s="14">
        <v>1</v>
      </c>
      <c r="T29" s="14">
        <v>1</v>
      </c>
      <c r="U29" s="14">
        <v>11</v>
      </c>
      <c r="V29" s="14">
        <v>2</v>
      </c>
      <c r="W29" s="14">
        <v>1</v>
      </c>
      <c r="X29" s="14">
        <v>109</v>
      </c>
      <c r="Y29" s="14">
        <v>3</v>
      </c>
    </row>
    <row r="30" spans="1:25" ht="12" customHeight="1">
      <c r="A30" s="7" t="s">
        <v>24</v>
      </c>
      <c r="B30" s="14">
        <v>1133</v>
      </c>
      <c r="C30" s="14">
        <v>102</v>
      </c>
      <c r="D30" s="14">
        <v>495</v>
      </c>
      <c r="E30" s="14">
        <v>486</v>
      </c>
      <c r="F30" s="14">
        <v>50</v>
      </c>
      <c r="G30" s="14">
        <v>401</v>
      </c>
      <c r="H30" s="14">
        <v>178</v>
      </c>
      <c r="I30" s="14">
        <v>92</v>
      </c>
      <c r="J30" s="14">
        <v>145</v>
      </c>
      <c r="K30" s="14">
        <v>31</v>
      </c>
      <c r="L30" s="14">
        <v>6</v>
      </c>
      <c r="M30" s="14">
        <v>47</v>
      </c>
      <c r="N30" s="14">
        <v>4</v>
      </c>
      <c r="O30" s="14">
        <v>17</v>
      </c>
      <c r="P30" s="14">
        <v>2</v>
      </c>
      <c r="Q30" s="14">
        <v>3</v>
      </c>
      <c r="R30" s="14">
        <v>8</v>
      </c>
      <c r="S30" s="15"/>
      <c r="T30" s="14">
        <v>1</v>
      </c>
      <c r="U30" s="14">
        <v>6</v>
      </c>
      <c r="V30" s="14">
        <v>4</v>
      </c>
      <c r="W30" s="14">
        <v>2</v>
      </c>
      <c r="X30" s="15"/>
      <c r="Y30" s="15"/>
    </row>
    <row r="31" spans="1:25" ht="12" customHeight="1">
      <c r="A31" s="7" t="s">
        <v>25</v>
      </c>
      <c r="B31" s="14">
        <v>818</v>
      </c>
      <c r="C31" s="14">
        <v>82</v>
      </c>
      <c r="D31" s="14">
        <v>313</v>
      </c>
      <c r="E31" s="14">
        <v>379</v>
      </c>
      <c r="F31" s="14">
        <v>44</v>
      </c>
      <c r="G31" s="14">
        <v>270</v>
      </c>
      <c r="H31" s="14">
        <v>122</v>
      </c>
      <c r="I31" s="14">
        <v>64</v>
      </c>
      <c r="J31" s="14">
        <v>126</v>
      </c>
      <c r="K31" s="14">
        <v>18</v>
      </c>
      <c r="L31" s="14">
        <v>3</v>
      </c>
      <c r="M31" s="14">
        <v>17</v>
      </c>
      <c r="N31" s="14">
        <v>1</v>
      </c>
      <c r="O31" s="14">
        <v>12</v>
      </c>
      <c r="P31" s="14">
        <v>5</v>
      </c>
      <c r="Q31" s="14">
        <v>3</v>
      </c>
      <c r="R31" s="14">
        <v>8</v>
      </c>
      <c r="S31" s="15"/>
      <c r="T31" s="15"/>
      <c r="U31" s="14">
        <v>3</v>
      </c>
      <c r="V31" s="15"/>
      <c r="W31" s="14">
        <v>3</v>
      </c>
      <c r="X31" s="14">
        <v>24</v>
      </c>
      <c r="Y31" s="15"/>
    </row>
    <row r="32" spans="1:25" ht="12" customHeight="1">
      <c r="A32" s="7" t="s">
        <v>26</v>
      </c>
      <c r="B32" s="14">
        <v>1737</v>
      </c>
      <c r="C32" s="14">
        <v>158</v>
      </c>
      <c r="D32" s="14">
        <v>636</v>
      </c>
      <c r="E32" s="14">
        <v>840</v>
      </c>
      <c r="F32" s="14">
        <v>103</v>
      </c>
      <c r="G32" s="14">
        <v>488</v>
      </c>
      <c r="H32" s="14">
        <v>205</v>
      </c>
      <c r="I32" s="14">
        <v>150</v>
      </c>
      <c r="J32" s="14">
        <v>275</v>
      </c>
      <c r="K32" s="14">
        <v>74</v>
      </c>
      <c r="L32" s="14">
        <v>10</v>
      </c>
      <c r="M32" s="14">
        <v>44</v>
      </c>
      <c r="N32" s="14">
        <v>6</v>
      </c>
      <c r="O32" s="14">
        <v>27</v>
      </c>
      <c r="P32" s="14">
        <v>9</v>
      </c>
      <c r="Q32" s="14">
        <v>12</v>
      </c>
      <c r="R32" s="14">
        <v>3</v>
      </c>
      <c r="S32" s="14">
        <v>1</v>
      </c>
      <c r="T32" s="15"/>
      <c r="U32" s="14">
        <v>9</v>
      </c>
      <c r="V32" s="14">
        <v>9</v>
      </c>
      <c r="W32" s="15"/>
      <c r="X32" s="14">
        <v>2</v>
      </c>
      <c r="Y32" s="14">
        <v>2</v>
      </c>
    </row>
    <row r="33" spans="1:25" ht="12" customHeight="1">
      <c r="A33" s="7" t="s">
        <v>27</v>
      </c>
      <c r="B33" s="14">
        <v>3486</v>
      </c>
      <c r="C33" s="14">
        <v>228</v>
      </c>
      <c r="D33" s="14">
        <v>1378</v>
      </c>
      <c r="E33" s="14">
        <v>1691</v>
      </c>
      <c r="F33" s="14">
        <v>189</v>
      </c>
      <c r="G33" s="14">
        <v>1052</v>
      </c>
      <c r="H33" s="14">
        <v>594</v>
      </c>
      <c r="I33" s="14">
        <v>236</v>
      </c>
      <c r="J33" s="14">
        <v>388</v>
      </c>
      <c r="K33" s="14">
        <v>32</v>
      </c>
      <c r="L33" s="14">
        <v>11</v>
      </c>
      <c r="M33" s="14">
        <v>34</v>
      </c>
      <c r="N33" s="14">
        <v>9</v>
      </c>
      <c r="O33" s="14">
        <v>45</v>
      </c>
      <c r="P33" s="14">
        <v>19</v>
      </c>
      <c r="Q33" s="14">
        <v>37</v>
      </c>
      <c r="R33" s="14">
        <v>37</v>
      </c>
      <c r="S33" s="14">
        <v>2</v>
      </c>
      <c r="T33" s="14">
        <v>5</v>
      </c>
      <c r="U33" s="14">
        <v>3</v>
      </c>
      <c r="V33" s="14">
        <v>2</v>
      </c>
      <c r="W33" s="14">
        <v>1</v>
      </c>
      <c r="X33" s="14">
        <v>79</v>
      </c>
      <c r="Y33" s="14">
        <v>1</v>
      </c>
    </row>
    <row r="34" spans="1:25" ht="12" customHeight="1">
      <c r="A34" s="7" t="s">
        <v>28</v>
      </c>
      <c r="B34" s="14">
        <v>1136</v>
      </c>
      <c r="C34" s="14">
        <v>69</v>
      </c>
      <c r="D34" s="14">
        <v>501</v>
      </c>
      <c r="E34" s="14">
        <v>518</v>
      </c>
      <c r="F34" s="14">
        <v>48</v>
      </c>
      <c r="G34" s="14">
        <v>308</v>
      </c>
      <c r="H34" s="14">
        <v>114</v>
      </c>
      <c r="I34" s="14">
        <v>135</v>
      </c>
      <c r="J34" s="14">
        <v>164</v>
      </c>
      <c r="K34" s="14">
        <v>75</v>
      </c>
      <c r="L34" s="14">
        <v>8</v>
      </c>
      <c r="M34" s="14">
        <v>32</v>
      </c>
      <c r="N34" s="14">
        <v>1</v>
      </c>
      <c r="O34" s="15"/>
      <c r="P34" s="14">
        <v>6</v>
      </c>
      <c r="Q34" s="15"/>
      <c r="R34" s="14">
        <v>8</v>
      </c>
      <c r="S34" s="15"/>
      <c r="T34" s="15"/>
      <c r="U34" s="14">
        <v>2</v>
      </c>
      <c r="V34" s="14">
        <v>1</v>
      </c>
      <c r="W34" s="14">
        <v>1</v>
      </c>
      <c r="X34" s="14">
        <v>38</v>
      </c>
      <c r="Y34" s="15"/>
    </row>
    <row r="35" spans="1:25" ht="12" customHeight="1">
      <c r="A35" s="7" t="s">
        <v>29</v>
      </c>
      <c r="B35" s="14">
        <v>1620</v>
      </c>
      <c r="C35" s="14">
        <v>148</v>
      </c>
      <c r="D35" s="14">
        <v>704</v>
      </c>
      <c r="E35" s="14">
        <v>705</v>
      </c>
      <c r="F35" s="14">
        <v>63</v>
      </c>
      <c r="G35" s="14">
        <v>433</v>
      </c>
      <c r="H35" s="14">
        <v>180</v>
      </c>
      <c r="I35" s="14">
        <v>157</v>
      </c>
      <c r="J35" s="14">
        <v>222</v>
      </c>
      <c r="K35" s="14">
        <v>55</v>
      </c>
      <c r="L35" s="14">
        <v>11</v>
      </c>
      <c r="M35" s="14">
        <v>47</v>
      </c>
      <c r="N35" s="14">
        <v>3</v>
      </c>
      <c r="O35" s="14">
        <v>15</v>
      </c>
      <c r="P35" s="14">
        <v>4</v>
      </c>
      <c r="Q35" s="14">
        <v>4</v>
      </c>
      <c r="R35" s="14">
        <v>21</v>
      </c>
      <c r="S35" s="14">
        <v>1</v>
      </c>
      <c r="T35" s="15"/>
      <c r="U35" s="14">
        <v>3</v>
      </c>
      <c r="V35" s="15"/>
      <c r="W35" s="14">
        <v>2</v>
      </c>
      <c r="X35" s="15"/>
      <c r="Y35" s="14">
        <v>2</v>
      </c>
    </row>
    <row r="36" spans="1:25" ht="12" customHeight="1">
      <c r="A36" s="8" t="s">
        <v>45</v>
      </c>
      <c r="B36" s="9">
        <f>SUM(B6:B35)</f>
        <v>71332</v>
      </c>
      <c r="C36" s="9">
        <f t="shared" ref="C36:Y36" si="0">SUM(C6:C35)</f>
        <v>7182</v>
      </c>
      <c r="D36" s="9">
        <f t="shared" si="0"/>
        <v>29504</v>
      </c>
      <c r="E36" s="9">
        <f t="shared" si="0"/>
        <v>31612</v>
      </c>
      <c r="F36" s="9">
        <f t="shared" si="0"/>
        <v>3034</v>
      </c>
      <c r="G36" s="9">
        <f>SUM(G6:G35)</f>
        <v>17681</v>
      </c>
      <c r="H36" s="9">
        <f>SUM(H6:H35)</f>
        <v>8653</v>
      </c>
      <c r="I36" s="9">
        <f>SUM(I6:I35)</f>
        <v>6702</v>
      </c>
      <c r="J36" s="9">
        <f>SUM(J6:J35)</f>
        <v>9369</v>
      </c>
      <c r="K36" s="9">
        <f t="shared" si="0"/>
        <v>1583</v>
      </c>
      <c r="L36" s="9">
        <f t="shared" si="0"/>
        <v>221</v>
      </c>
      <c r="M36" s="9">
        <f t="shared" si="0"/>
        <v>1471</v>
      </c>
      <c r="N36" s="9">
        <f t="shared" si="0"/>
        <v>108</v>
      </c>
      <c r="O36" s="9">
        <f t="shared" si="0"/>
        <v>994</v>
      </c>
      <c r="P36" s="9">
        <f t="shared" si="0"/>
        <v>243</v>
      </c>
      <c r="Q36" s="9">
        <f t="shared" si="0"/>
        <v>371</v>
      </c>
      <c r="R36" s="9">
        <f t="shared" si="0"/>
        <v>549</v>
      </c>
      <c r="S36" s="9">
        <f t="shared" si="0"/>
        <v>28</v>
      </c>
      <c r="T36" s="9">
        <f t="shared" si="0"/>
        <v>36</v>
      </c>
      <c r="U36" s="9">
        <f t="shared" si="0"/>
        <v>237</v>
      </c>
      <c r="V36" s="9">
        <f t="shared" si="0"/>
        <v>52</v>
      </c>
      <c r="W36" s="9">
        <f t="shared" si="0"/>
        <v>44</v>
      </c>
      <c r="X36" s="9">
        <f t="shared" si="0"/>
        <v>1762</v>
      </c>
      <c r="Y36" s="9">
        <f t="shared" si="0"/>
        <v>110</v>
      </c>
    </row>
    <row r="37" spans="1:25" ht="12" customHeight="1">
      <c r="A37" s="7" t="s">
        <v>30</v>
      </c>
      <c r="B37" s="14">
        <v>7556</v>
      </c>
      <c r="C37" s="14">
        <v>814</v>
      </c>
      <c r="D37" s="14">
        <v>2684</v>
      </c>
      <c r="E37" s="14">
        <v>3814</v>
      </c>
      <c r="F37" s="14">
        <v>244</v>
      </c>
      <c r="G37" s="14">
        <v>1931</v>
      </c>
      <c r="H37" s="14">
        <v>1052</v>
      </c>
      <c r="I37" s="14">
        <v>2554</v>
      </c>
      <c r="J37" s="14">
        <v>314</v>
      </c>
      <c r="K37" s="14">
        <v>80</v>
      </c>
      <c r="L37" s="14">
        <v>9</v>
      </c>
      <c r="M37" s="14">
        <v>115</v>
      </c>
      <c r="N37" s="14">
        <v>9</v>
      </c>
      <c r="O37" s="14">
        <v>150</v>
      </c>
      <c r="P37" s="14">
        <v>20</v>
      </c>
      <c r="Q37" s="14">
        <v>61</v>
      </c>
      <c r="R37" s="14">
        <v>73</v>
      </c>
      <c r="S37" s="14">
        <v>10</v>
      </c>
      <c r="T37" s="14">
        <v>6</v>
      </c>
      <c r="U37" s="14">
        <v>59</v>
      </c>
      <c r="V37" s="14">
        <v>39</v>
      </c>
      <c r="W37" s="14">
        <v>20</v>
      </c>
      <c r="X37" s="14">
        <v>161</v>
      </c>
      <c r="Y37" s="14">
        <v>12</v>
      </c>
    </row>
    <row r="38" spans="1:25" ht="12" customHeight="1">
      <c r="A38" s="7" t="s">
        <v>31</v>
      </c>
      <c r="B38" s="14">
        <v>4326</v>
      </c>
      <c r="C38" s="14">
        <v>350</v>
      </c>
      <c r="D38" s="14">
        <v>1813</v>
      </c>
      <c r="E38" s="14">
        <v>1960</v>
      </c>
      <c r="F38" s="14">
        <v>203</v>
      </c>
      <c r="G38" s="14">
        <v>1098</v>
      </c>
      <c r="H38" s="14">
        <v>586</v>
      </c>
      <c r="I38" s="14">
        <v>520</v>
      </c>
      <c r="J38" s="14">
        <v>562</v>
      </c>
      <c r="K38" s="14">
        <v>76</v>
      </c>
      <c r="L38" s="14">
        <v>15</v>
      </c>
      <c r="M38" s="14">
        <v>91</v>
      </c>
      <c r="N38" s="14">
        <v>4</v>
      </c>
      <c r="O38" s="14">
        <v>174</v>
      </c>
      <c r="P38" s="14">
        <v>16</v>
      </c>
      <c r="Q38" s="14">
        <v>12</v>
      </c>
      <c r="R38" s="14">
        <v>33</v>
      </c>
      <c r="S38" s="14">
        <v>2</v>
      </c>
      <c r="T38" s="14">
        <v>3</v>
      </c>
      <c r="U38" s="14">
        <v>41</v>
      </c>
      <c r="V38" s="14">
        <v>2</v>
      </c>
      <c r="W38" s="14">
        <v>3</v>
      </c>
      <c r="X38" s="14">
        <v>128</v>
      </c>
      <c r="Y38" s="14">
        <v>23</v>
      </c>
    </row>
    <row r="39" spans="1:25" ht="12" customHeight="1">
      <c r="A39" s="7" t="s">
        <v>32</v>
      </c>
      <c r="B39" s="14">
        <v>2361</v>
      </c>
      <c r="C39" s="14">
        <v>382</v>
      </c>
      <c r="D39" s="14">
        <v>1195</v>
      </c>
      <c r="E39" s="14">
        <v>717</v>
      </c>
      <c r="F39" s="14">
        <v>67</v>
      </c>
      <c r="G39" s="14">
        <v>437</v>
      </c>
      <c r="H39" s="14">
        <v>243</v>
      </c>
      <c r="I39" s="14">
        <v>172</v>
      </c>
      <c r="J39" s="14">
        <v>474</v>
      </c>
      <c r="K39" s="14">
        <v>42</v>
      </c>
      <c r="L39" s="14">
        <v>12</v>
      </c>
      <c r="M39" s="14">
        <v>55</v>
      </c>
      <c r="N39" s="14">
        <v>1</v>
      </c>
      <c r="O39" s="14">
        <v>11</v>
      </c>
      <c r="P39" s="14">
        <v>5</v>
      </c>
      <c r="Q39" s="14">
        <v>8</v>
      </c>
      <c r="R39" s="14">
        <v>9</v>
      </c>
      <c r="S39" s="14">
        <v>1</v>
      </c>
      <c r="T39" s="14">
        <v>2</v>
      </c>
      <c r="U39" s="14">
        <v>17</v>
      </c>
      <c r="V39" s="14">
        <v>5</v>
      </c>
      <c r="W39" s="14">
        <v>4</v>
      </c>
      <c r="X39" s="14">
        <v>34</v>
      </c>
      <c r="Y39" s="14">
        <v>5</v>
      </c>
    </row>
    <row r="40" spans="1:25" ht="12" customHeight="1">
      <c r="A40" s="8" t="s">
        <v>45</v>
      </c>
      <c r="B40" s="9">
        <f>SUM(B37:B39)</f>
        <v>14243</v>
      </c>
      <c r="C40" s="9">
        <f t="shared" ref="C40:Y40" si="1">SUM(C37:C39)</f>
        <v>1546</v>
      </c>
      <c r="D40" s="9">
        <f t="shared" si="1"/>
        <v>5692</v>
      </c>
      <c r="E40" s="9">
        <f t="shared" si="1"/>
        <v>6491</v>
      </c>
      <c r="F40" s="9">
        <f t="shared" si="1"/>
        <v>514</v>
      </c>
      <c r="G40" s="9">
        <f>SUM(G37:G39)</f>
        <v>3466</v>
      </c>
      <c r="H40" s="9">
        <f>SUM(H37:H39)</f>
        <v>1881</v>
      </c>
      <c r="I40" s="9">
        <f>SUM(I37:I39)</f>
        <v>3246</v>
      </c>
      <c r="J40" s="9">
        <f>SUM(J37:J39)</f>
        <v>1350</v>
      </c>
      <c r="K40" s="9">
        <f t="shared" si="1"/>
        <v>198</v>
      </c>
      <c r="L40" s="9">
        <f t="shared" si="1"/>
        <v>36</v>
      </c>
      <c r="M40" s="9">
        <f t="shared" si="1"/>
        <v>261</v>
      </c>
      <c r="N40" s="9">
        <f t="shared" si="1"/>
        <v>14</v>
      </c>
      <c r="O40" s="9">
        <f t="shared" si="1"/>
        <v>335</v>
      </c>
      <c r="P40" s="9">
        <f t="shared" si="1"/>
        <v>41</v>
      </c>
      <c r="Q40" s="9">
        <f t="shared" si="1"/>
        <v>81</v>
      </c>
      <c r="R40" s="9">
        <f t="shared" si="1"/>
        <v>115</v>
      </c>
      <c r="S40" s="9">
        <f t="shared" si="1"/>
        <v>13</v>
      </c>
      <c r="T40" s="9">
        <f t="shared" si="1"/>
        <v>11</v>
      </c>
      <c r="U40" s="9">
        <f t="shared" si="1"/>
        <v>117</v>
      </c>
      <c r="V40" s="9">
        <f t="shared" si="1"/>
        <v>46</v>
      </c>
      <c r="W40" s="9">
        <f t="shared" si="1"/>
        <v>27</v>
      </c>
      <c r="X40" s="9">
        <f t="shared" si="1"/>
        <v>323</v>
      </c>
      <c r="Y40" s="9">
        <f t="shared" si="1"/>
        <v>40</v>
      </c>
    </row>
    <row r="41" spans="1:25" ht="12" customHeight="1">
      <c r="A41" s="7" t="s">
        <v>33</v>
      </c>
      <c r="B41" s="14">
        <v>15445</v>
      </c>
      <c r="C41" s="14">
        <v>1103</v>
      </c>
      <c r="D41" s="14">
        <v>6230</v>
      </c>
      <c r="E41" s="14">
        <v>6602</v>
      </c>
      <c r="F41" s="14">
        <v>1510</v>
      </c>
      <c r="G41" s="14">
        <v>3150</v>
      </c>
      <c r="H41" s="14">
        <v>1540</v>
      </c>
      <c r="I41" s="14">
        <v>1970</v>
      </c>
      <c r="J41" s="15"/>
      <c r="K41" s="15"/>
      <c r="L41" s="15"/>
      <c r="M41" s="14">
        <v>202</v>
      </c>
      <c r="N41" s="15"/>
      <c r="O41" s="15"/>
      <c r="P41" s="15"/>
      <c r="Q41" s="14">
        <v>32</v>
      </c>
      <c r="R41" s="14">
        <v>210</v>
      </c>
      <c r="S41" s="14">
        <v>13</v>
      </c>
      <c r="T41" s="14">
        <v>15</v>
      </c>
      <c r="U41" s="14">
        <v>22</v>
      </c>
      <c r="V41" s="15"/>
      <c r="W41" s="15"/>
      <c r="X41" s="14">
        <v>312</v>
      </c>
      <c r="Y41" s="14">
        <v>25</v>
      </c>
    </row>
    <row r="42" spans="1:25" ht="12" customHeight="1">
      <c r="A42" s="7" t="s">
        <v>34</v>
      </c>
      <c r="B42" s="14">
        <v>4703</v>
      </c>
      <c r="C42" s="14">
        <v>559</v>
      </c>
      <c r="D42" s="14">
        <v>2176</v>
      </c>
      <c r="E42" s="14">
        <v>1846</v>
      </c>
      <c r="F42" s="14">
        <v>122</v>
      </c>
      <c r="G42" s="14">
        <v>706</v>
      </c>
      <c r="H42" s="14">
        <v>402</v>
      </c>
      <c r="I42" s="14">
        <v>1462</v>
      </c>
      <c r="J42" s="14">
        <v>273</v>
      </c>
      <c r="K42" s="14">
        <v>39</v>
      </c>
      <c r="L42" s="14">
        <v>7</v>
      </c>
      <c r="M42" s="14">
        <v>33</v>
      </c>
      <c r="N42" s="14">
        <v>7</v>
      </c>
      <c r="O42" s="14">
        <v>8</v>
      </c>
      <c r="P42" s="14">
        <v>8</v>
      </c>
      <c r="Q42" s="14">
        <v>48</v>
      </c>
      <c r="R42" s="14">
        <v>104</v>
      </c>
      <c r="S42" s="14">
        <v>3</v>
      </c>
      <c r="T42" s="14">
        <v>5</v>
      </c>
      <c r="U42" s="14">
        <v>56</v>
      </c>
      <c r="V42" s="14">
        <v>2</v>
      </c>
      <c r="W42" s="14">
        <v>2</v>
      </c>
      <c r="X42" s="14">
        <v>165</v>
      </c>
      <c r="Y42" s="14">
        <v>17</v>
      </c>
    </row>
    <row r="43" spans="1:25" ht="12" customHeight="1">
      <c r="A43" s="7" t="s">
        <v>35</v>
      </c>
      <c r="B43" s="14">
        <v>10309</v>
      </c>
      <c r="C43" s="14">
        <v>1219</v>
      </c>
      <c r="D43" s="14">
        <v>4287</v>
      </c>
      <c r="E43" s="14">
        <v>4453</v>
      </c>
      <c r="F43" s="14">
        <v>350</v>
      </c>
      <c r="G43" s="14">
        <v>503</v>
      </c>
      <c r="H43" s="14">
        <v>885</v>
      </c>
      <c r="I43" s="14">
        <v>1747</v>
      </c>
      <c r="J43" s="14">
        <v>995</v>
      </c>
      <c r="K43" s="14">
        <v>55</v>
      </c>
      <c r="L43" s="14">
        <v>53</v>
      </c>
      <c r="M43" s="14">
        <v>44</v>
      </c>
      <c r="N43" s="14">
        <v>10</v>
      </c>
      <c r="O43" s="14">
        <v>66</v>
      </c>
      <c r="P43" s="14">
        <v>19</v>
      </c>
      <c r="Q43" s="14">
        <v>49</v>
      </c>
      <c r="R43" s="14">
        <v>156</v>
      </c>
      <c r="S43" s="14">
        <v>17</v>
      </c>
      <c r="T43" s="14">
        <v>11</v>
      </c>
      <c r="U43" s="14">
        <v>129</v>
      </c>
      <c r="V43" s="14">
        <v>6</v>
      </c>
      <c r="W43" s="14">
        <v>5</v>
      </c>
      <c r="X43" s="14">
        <v>364</v>
      </c>
      <c r="Y43" s="14">
        <v>147</v>
      </c>
    </row>
    <row r="44" spans="1:25" ht="12" customHeight="1">
      <c r="A44" s="7" t="s">
        <v>36</v>
      </c>
      <c r="B44" s="14">
        <v>4327</v>
      </c>
      <c r="C44" s="14">
        <v>314</v>
      </c>
      <c r="D44" s="14">
        <v>1721</v>
      </c>
      <c r="E44" s="14">
        <v>1911</v>
      </c>
      <c r="F44" s="14">
        <v>381</v>
      </c>
      <c r="G44" s="14">
        <v>590</v>
      </c>
      <c r="H44" s="14">
        <v>373</v>
      </c>
      <c r="I44" s="14">
        <v>715</v>
      </c>
      <c r="J44" s="14">
        <v>215</v>
      </c>
      <c r="K44" s="14">
        <v>48</v>
      </c>
      <c r="L44" s="14">
        <v>18</v>
      </c>
      <c r="M44" s="14">
        <v>59</v>
      </c>
      <c r="N44" s="14">
        <v>16</v>
      </c>
      <c r="O44" s="14">
        <v>61</v>
      </c>
      <c r="P44" s="14">
        <v>28</v>
      </c>
      <c r="Q44" s="14">
        <v>1</v>
      </c>
      <c r="R44" s="14">
        <v>1</v>
      </c>
      <c r="S44" s="15"/>
      <c r="T44" s="15"/>
      <c r="U44" s="14">
        <v>1</v>
      </c>
      <c r="V44" s="15"/>
      <c r="W44" s="15"/>
      <c r="X44" s="15"/>
      <c r="Y44" s="14">
        <v>1</v>
      </c>
    </row>
    <row r="45" spans="1:25" ht="12" customHeight="1">
      <c r="A45" s="7" t="s">
        <v>37</v>
      </c>
      <c r="B45" s="14">
        <v>13076</v>
      </c>
      <c r="C45" s="14">
        <v>1484</v>
      </c>
      <c r="D45" s="14">
        <v>5615</v>
      </c>
      <c r="E45" s="14">
        <v>5443</v>
      </c>
      <c r="F45" s="14">
        <v>534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4">
        <v>87</v>
      </c>
      <c r="R45" s="14">
        <v>105</v>
      </c>
      <c r="S45" s="15"/>
      <c r="T45" s="14">
        <v>18</v>
      </c>
      <c r="U45" s="15"/>
      <c r="V45" s="15"/>
      <c r="W45" s="15"/>
      <c r="X45" s="15"/>
      <c r="Y45" s="14">
        <v>4</v>
      </c>
    </row>
    <row r="46" spans="1:25" ht="12" customHeight="1">
      <c r="A46" s="7" t="s">
        <v>38</v>
      </c>
      <c r="B46" s="14">
        <v>14556</v>
      </c>
      <c r="C46" s="14">
        <v>1473</v>
      </c>
      <c r="D46" s="14">
        <v>8567</v>
      </c>
      <c r="E46" s="14">
        <v>4516</v>
      </c>
      <c r="F46" s="15"/>
      <c r="G46" s="15"/>
      <c r="H46" s="15"/>
      <c r="I46" s="15"/>
      <c r="J46" s="14">
        <v>1806</v>
      </c>
      <c r="K46" s="14">
        <v>23</v>
      </c>
      <c r="L46" s="15"/>
      <c r="M46" s="14">
        <v>10</v>
      </c>
      <c r="N46" s="15"/>
      <c r="O46" s="14">
        <v>19</v>
      </c>
      <c r="P46" s="15"/>
      <c r="Q46" s="15"/>
      <c r="R46" s="15"/>
      <c r="S46" s="15"/>
      <c r="T46" s="15"/>
      <c r="U46" s="14">
        <v>4</v>
      </c>
      <c r="V46" s="14">
        <v>1</v>
      </c>
      <c r="W46" s="15"/>
      <c r="X46" s="14">
        <v>1</v>
      </c>
      <c r="Y46" s="14">
        <v>1</v>
      </c>
    </row>
    <row r="47" spans="1:25" ht="12" customHeight="1">
      <c r="A47" s="7" t="s">
        <v>39</v>
      </c>
      <c r="B47" s="14">
        <v>12585</v>
      </c>
      <c r="C47" s="14">
        <v>1150</v>
      </c>
      <c r="D47" s="14">
        <v>5565</v>
      </c>
      <c r="E47" s="14">
        <v>5396</v>
      </c>
      <c r="F47" s="14">
        <v>474</v>
      </c>
      <c r="G47" s="14">
        <v>2157</v>
      </c>
      <c r="H47" s="14">
        <v>1264</v>
      </c>
      <c r="I47" s="14">
        <v>1839</v>
      </c>
      <c r="J47" s="14">
        <v>1098</v>
      </c>
      <c r="K47" s="14">
        <v>118</v>
      </c>
      <c r="L47" s="14">
        <v>45</v>
      </c>
      <c r="M47" s="14">
        <v>236</v>
      </c>
      <c r="N47" s="14">
        <v>24</v>
      </c>
      <c r="O47" s="14">
        <v>91</v>
      </c>
      <c r="P47" s="14">
        <v>56</v>
      </c>
      <c r="Q47" s="14">
        <v>51</v>
      </c>
      <c r="R47" s="14">
        <v>110</v>
      </c>
      <c r="S47" s="14">
        <v>11</v>
      </c>
      <c r="T47" s="14">
        <v>11</v>
      </c>
      <c r="U47" s="14">
        <v>415</v>
      </c>
      <c r="V47" s="14">
        <v>8</v>
      </c>
      <c r="W47" s="14">
        <v>17</v>
      </c>
      <c r="X47" s="14">
        <v>240</v>
      </c>
      <c r="Y47" s="14">
        <v>38</v>
      </c>
    </row>
    <row r="48" spans="1:25" ht="12" customHeight="1">
      <c r="A48" s="7" t="s">
        <v>40</v>
      </c>
      <c r="B48" s="14">
        <v>5436</v>
      </c>
      <c r="C48" s="14">
        <v>672</v>
      </c>
      <c r="D48" s="14">
        <v>2241</v>
      </c>
      <c r="E48" s="14">
        <v>2334</v>
      </c>
      <c r="F48" s="14">
        <v>189</v>
      </c>
      <c r="G48" s="14">
        <v>1010</v>
      </c>
      <c r="H48" s="14">
        <v>618</v>
      </c>
      <c r="I48" s="14">
        <v>899</v>
      </c>
      <c r="J48" s="14">
        <v>276</v>
      </c>
      <c r="K48" s="14">
        <v>80</v>
      </c>
      <c r="L48" s="14">
        <v>16</v>
      </c>
      <c r="M48" s="14">
        <v>20</v>
      </c>
      <c r="N48" s="14">
        <v>5</v>
      </c>
      <c r="O48" s="14">
        <v>22</v>
      </c>
      <c r="P48" s="14">
        <v>13</v>
      </c>
      <c r="Q48" s="14">
        <v>28</v>
      </c>
      <c r="R48" s="14">
        <v>77</v>
      </c>
      <c r="S48" s="14">
        <v>10</v>
      </c>
      <c r="T48" s="14">
        <v>14</v>
      </c>
      <c r="U48" s="14">
        <v>10</v>
      </c>
      <c r="V48" s="15"/>
      <c r="W48" s="15"/>
      <c r="X48" s="14">
        <v>89</v>
      </c>
      <c r="Y48" s="14">
        <v>7</v>
      </c>
    </row>
    <row r="49" spans="1:25" ht="12" customHeight="1">
      <c r="A49" s="7" t="s">
        <v>41</v>
      </c>
      <c r="B49" s="14">
        <v>8529</v>
      </c>
      <c r="C49" s="14">
        <v>843</v>
      </c>
      <c r="D49" s="14">
        <v>3346</v>
      </c>
      <c r="E49" s="14">
        <v>4044</v>
      </c>
      <c r="F49" s="14">
        <v>296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4">
        <v>54</v>
      </c>
      <c r="R49" s="14">
        <v>115</v>
      </c>
      <c r="S49" s="15"/>
      <c r="T49" s="14">
        <v>8</v>
      </c>
      <c r="U49" s="14">
        <v>17</v>
      </c>
      <c r="V49" s="15"/>
      <c r="W49" s="15"/>
      <c r="X49" s="15"/>
      <c r="Y49" s="15"/>
    </row>
    <row r="50" spans="1:25" ht="12" customHeight="1">
      <c r="A50" s="7" t="s">
        <v>42</v>
      </c>
      <c r="B50" s="14">
        <v>4989</v>
      </c>
      <c r="C50" s="14">
        <v>636</v>
      </c>
      <c r="D50" s="14">
        <v>2308</v>
      </c>
      <c r="E50" s="14">
        <v>1893</v>
      </c>
      <c r="F50" s="14">
        <v>152</v>
      </c>
      <c r="G50" s="14">
        <v>795</v>
      </c>
      <c r="H50" s="14">
        <v>469</v>
      </c>
      <c r="I50" s="14">
        <v>1182</v>
      </c>
      <c r="J50" s="14">
        <v>385</v>
      </c>
      <c r="K50" s="14">
        <v>28</v>
      </c>
      <c r="L50" s="14">
        <v>7</v>
      </c>
      <c r="M50" s="14">
        <v>53</v>
      </c>
      <c r="N50" s="14">
        <v>6</v>
      </c>
      <c r="O50" s="14">
        <v>25</v>
      </c>
      <c r="P50" s="14">
        <v>17</v>
      </c>
      <c r="Q50" s="14">
        <v>49</v>
      </c>
      <c r="R50" s="14">
        <v>99</v>
      </c>
      <c r="S50" s="14">
        <v>15</v>
      </c>
      <c r="T50" s="14">
        <v>11</v>
      </c>
      <c r="U50" s="14">
        <v>84</v>
      </c>
      <c r="V50" s="14">
        <v>2</v>
      </c>
      <c r="W50" s="14">
        <v>5</v>
      </c>
      <c r="X50" s="14">
        <v>156</v>
      </c>
      <c r="Y50" s="14">
        <v>19</v>
      </c>
    </row>
    <row r="51" spans="1:25" ht="12" customHeight="1">
      <c r="A51" s="8" t="s">
        <v>45</v>
      </c>
      <c r="B51" s="9">
        <f>SUM(B41:B50)</f>
        <v>93955</v>
      </c>
      <c r="C51" s="9">
        <f t="shared" ref="C51:Y51" si="2">SUM(C41:C50)</f>
        <v>9453</v>
      </c>
      <c r="D51" s="9">
        <f t="shared" si="2"/>
        <v>42056</v>
      </c>
      <c r="E51" s="9">
        <f t="shared" si="2"/>
        <v>38438</v>
      </c>
      <c r="F51" s="9">
        <f t="shared" si="2"/>
        <v>4008</v>
      </c>
      <c r="G51" s="9">
        <f>SUM(G41:G50)</f>
        <v>8911</v>
      </c>
      <c r="H51" s="9">
        <f>SUM(H41:H50)</f>
        <v>5551</v>
      </c>
      <c r="I51" s="9">
        <f>SUM(I41:I50)</f>
        <v>9814</v>
      </c>
      <c r="J51" s="9">
        <f>SUM(J41:J50)</f>
        <v>5048</v>
      </c>
      <c r="K51" s="9">
        <f t="shared" si="2"/>
        <v>391</v>
      </c>
      <c r="L51" s="9">
        <f t="shared" si="2"/>
        <v>146</v>
      </c>
      <c r="M51" s="9">
        <f t="shared" si="2"/>
        <v>657</v>
      </c>
      <c r="N51" s="9">
        <f t="shared" si="2"/>
        <v>68</v>
      </c>
      <c r="O51" s="9">
        <f t="shared" si="2"/>
        <v>292</v>
      </c>
      <c r="P51" s="9">
        <f t="shared" si="2"/>
        <v>141</v>
      </c>
      <c r="Q51" s="9">
        <f t="shared" si="2"/>
        <v>399</v>
      </c>
      <c r="R51" s="9">
        <f t="shared" si="2"/>
        <v>977</v>
      </c>
      <c r="S51" s="9">
        <f t="shared" si="2"/>
        <v>69</v>
      </c>
      <c r="T51" s="9">
        <f t="shared" si="2"/>
        <v>93</v>
      </c>
      <c r="U51" s="9">
        <f t="shared" si="2"/>
        <v>738</v>
      </c>
      <c r="V51" s="9">
        <f t="shared" si="2"/>
        <v>19</v>
      </c>
      <c r="W51" s="9">
        <f t="shared" si="2"/>
        <v>29</v>
      </c>
      <c r="X51" s="9">
        <f t="shared" si="2"/>
        <v>1327</v>
      </c>
      <c r="Y51" s="9">
        <f t="shared" si="2"/>
        <v>259</v>
      </c>
    </row>
    <row r="52" spans="1:25" ht="12" customHeight="1">
      <c r="A52" s="7" t="s">
        <v>43</v>
      </c>
      <c r="B52" s="14">
        <v>385</v>
      </c>
      <c r="C52" s="14">
        <v>118</v>
      </c>
      <c r="D52" s="14">
        <v>233</v>
      </c>
      <c r="E52" s="14">
        <v>34</v>
      </c>
      <c r="F52" s="15"/>
      <c r="G52" s="14">
        <v>142</v>
      </c>
      <c r="H52" s="14">
        <v>33</v>
      </c>
      <c r="I52" s="14">
        <v>84</v>
      </c>
      <c r="J52" s="14">
        <v>80</v>
      </c>
      <c r="K52" s="14">
        <v>78</v>
      </c>
      <c r="L52" s="15"/>
      <c r="M52" s="14">
        <v>19</v>
      </c>
      <c r="N52" s="15"/>
      <c r="O52" s="14">
        <v>6</v>
      </c>
      <c r="P52" s="15"/>
      <c r="Q52" s="15"/>
      <c r="R52" s="15"/>
      <c r="S52" s="15"/>
      <c r="T52" s="14">
        <v>9</v>
      </c>
      <c r="U52" s="14">
        <v>2</v>
      </c>
      <c r="V52" s="14">
        <v>1</v>
      </c>
      <c r="W52" s="14">
        <v>1</v>
      </c>
      <c r="X52" s="14">
        <v>8</v>
      </c>
      <c r="Y52" s="14">
        <v>2</v>
      </c>
    </row>
    <row r="53" spans="1:25" ht="12" customHeight="1">
      <c r="A53" s="7" t="s">
        <v>76</v>
      </c>
      <c r="B53" s="14">
        <v>95</v>
      </c>
      <c r="C53" s="14">
        <v>36</v>
      </c>
      <c r="D53" s="14">
        <v>52</v>
      </c>
      <c r="E53" s="14">
        <v>7</v>
      </c>
      <c r="F53" s="15"/>
      <c r="G53" s="14">
        <v>37</v>
      </c>
      <c r="H53" s="14">
        <v>2</v>
      </c>
      <c r="I53" s="14">
        <v>44</v>
      </c>
      <c r="J53" s="14">
        <v>8</v>
      </c>
      <c r="K53" s="14">
        <v>19</v>
      </c>
      <c r="L53" s="15"/>
      <c r="M53" s="14">
        <v>5</v>
      </c>
      <c r="N53" s="15"/>
      <c r="O53" s="14">
        <v>1</v>
      </c>
      <c r="P53" s="15"/>
      <c r="Q53" s="15"/>
      <c r="R53" s="15"/>
      <c r="S53" s="15"/>
      <c r="T53" s="15"/>
      <c r="U53" s="14">
        <v>2</v>
      </c>
      <c r="V53" s="15"/>
      <c r="W53" s="15"/>
      <c r="X53" s="15"/>
      <c r="Y53" s="14">
        <v>10</v>
      </c>
    </row>
    <row r="54" spans="1:25" ht="12" customHeight="1">
      <c r="A54" s="7" t="s">
        <v>77</v>
      </c>
      <c r="B54" s="14">
        <v>352</v>
      </c>
      <c r="C54" s="14">
        <v>73</v>
      </c>
      <c r="D54" s="14">
        <v>279</v>
      </c>
      <c r="E54" s="15"/>
      <c r="F54" s="15"/>
      <c r="G54" s="14">
        <v>81</v>
      </c>
      <c r="H54" s="14">
        <v>153</v>
      </c>
      <c r="I54" s="14">
        <v>18</v>
      </c>
      <c r="J54" s="14">
        <v>273</v>
      </c>
      <c r="K54" s="14">
        <v>27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12" customHeight="1">
      <c r="A55" s="7" t="s">
        <v>78</v>
      </c>
      <c r="B55" s="14">
        <v>261</v>
      </c>
      <c r="C55" s="14">
        <v>43</v>
      </c>
      <c r="D55" s="14">
        <v>217</v>
      </c>
      <c r="E55" s="14">
        <v>1</v>
      </c>
      <c r="F55" s="15"/>
      <c r="G55" s="14">
        <v>53</v>
      </c>
      <c r="H55" s="14">
        <v>91</v>
      </c>
      <c r="I55" s="14">
        <v>12</v>
      </c>
      <c r="J55" s="14">
        <v>137</v>
      </c>
      <c r="K55" s="14">
        <v>32</v>
      </c>
      <c r="L55" s="15"/>
      <c r="M55" s="15"/>
      <c r="N55" s="15"/>
      <c r="O55" s="15"/>
      <c r="P55" s="15"/>
      <c r="Q55" s="15"/>
      <c r="R55" s="14">
        <v>1</v>
      </c>
      <c r="S55" s="15"/>
      <c r="T55" s="15"/>
      <c r="U55" s="15"/>
      <c r="V55" s="15"/>
      <c r="W55" s="15"/>
      <c r="X55" s="14">
        <v>2</v>
      </c>
      <c r="Y55" s="15"/>
    </row>
    <row r="56" spans="1:25" ht="12" customHeight="1">
      <c r="A56" s="7" t="s">
        <v>79</v>
      </c>
      <c r="B56" s="14">
        <v>329</v>
      </c>
      <c r="C56" s="14">
        <v>56</v>
      </c>
      <c r="D56" s="14">
        <v>273</v>
      </c>
      <c r="E56" s="15"/>
      <c r="F56" s="15"/>
      <c r="G56" s="14">
        <v>141</v>
      </c>
      <c r="H56" s="14">
        <v>69</v>
      </c>
      <c r="I56" s="14">
        <v>39</v>
      </c>
      <c r="J56" s="14">
        <v>203</v>
      </c>
      <c r="K56" s="14">
        <v>5</v>
      </c>
      <c r="L56" s="15"/>
      <c r="M56" s="15"/>
      <c r="N56" s="15"/>
      <c r="O56" s="15"/>
      <c r="P56" s="15"/>
      <c r="Q56" s="15"/>
      <c r="R56" s="14">
        <v>2</v>
      </c>
      <c r="S56" s="15"/>
      <c r="T56" s="15"/>
      <c r="U56" s="14">
        <v>4</v>
      </c>
      <c r="V56" s="14">
        <v>1</v>
      </c>
      <c r="W56" s="15"/>
      <c r="X56" s="14">
        <v>2</v>
      </c>
      <c r="Y56" s="14">
        <v>1</v>
      </c>
    </row>
    <row r="57" spans="1:25" ht="12" customHeight="1">
      <c r="A57" s="7" t="s">
        <v>44</v>
      </c>
      <c r="B57" s="14">
        <v>288</v>
      </c>
      <c r="C57" s="14">
        <v>62</v>
      </c>
      <c r="D57" s="14">
        <v>168</v>
      </c>
      <c r="E57" s="14">
        <v>58</v>
      </c>
      <c r="F57" s="15"/>
      <c r="G57" s="14">
        <v>41</v>
      </c>
      <c r="H57" s="14">
        <v>26</v>
      </c>
      <c r="I57" s="14">
        <v>70</v>
      </c>
      <c r="J57" s="14">
        <v>65</v>
      </c>
      <c r="K57" s="14">
        <v>25</v>
      </c>
      <c r="L57" s="15"/>
      <c r="M57" s="14">
        <v>17</v>
      </c>
      <c r="N57" s="15"/>
      <c r="O57" s="15"/>
      <c r="P57" s="15"/>
      <c r="Q57" s="14">
        <v>1</v>
      </c>
      <c r="R57" s="14">
        <v>3</v>
      </c>
      <c r="S57" s="14">
        <v>1</v>
      </c>
      <c r="T57" s="15"/>
      <c r="U57" s="14">
        <v>2</v>
      </c>
      <c r="V57" s="15"/>
      <c r="W57" s="14">
        <v>2</v>
      </c>
      <c r="X57" s="14">
        <v>9</v>
      </c>
      <c r="Y57" s="15"/>
    </row>
    <row r="58" spans="1:25" ht="12" customHeight="1">
      <c r="A58" s="7" t="s">
        <v>80</v>
      </c>
      <c r="B58" s="14">
        <v>649</v>
      </c>
      <c r="C58" s="14">
        <v>156</v>
      </c>
      <c r="D58" s="14">
        <v>486</v>
      </c>
      <c r="E58" s="14">
        <v>7</v>
      </c>
      <c r="F58" s="15"/>
      <c r="G58" s="14">
        <v>341</v>
      </c>
      <c r="H58" s="14">
        <v>148</v>
      </c>
      <c r="I58" s="14">
        <v>18</v>
      </c>
      <c r="J58" s="14">
        <v>299</v>
      </c>
      <c r="K58" s="14">
        <v>30</v>
      </c>
      <c r="L58" s="15"/>
      <c r="M58" s="14">
        <v>3</v>
      </c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4">
        <v>3</v>
      </c>
      <c r="Y58" s="15"/>
    </row>
    <row r="59" spans="1:25" ht="12" customHeight="1">
      <c r="A59" s="7" t="s">
        <v>81</v>
      </c>
      <c r="B59" s="14">
        <v>412</v>
      </c>
      <c r="C59" s="14">
        <v>11</v>
      </c>
      <c r="D59" s="14">
        <v>51</v>
      </c>
      <c r="E59" s="15"/>
      <c r="F59" s="14">
        <v>350</v>
      </c>
      <c r="G59" s="14">
        <v>34</v>
      </c>
      <c r="H59" s="14">
        <v>28</v>
      </c>
      <c r="I59" s="15"/>
      <c r="J59" s="14">
        <v>412</v>
      </c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12" customHeight="1">
      <c r="A60" s="7" t="s">
        <v>82</v>
      </c>
      <c r="B60" s="14">
        <v>378</v>
      </c>
      <c r="C60" s="14">
        <v>137</v>
      </c>
      <c r="D60" s="14">
        <v>241</v>
      </c>
      <c r="E60" s="15"/>
      <c r="F60" s="15"/>
      <c r="G60" s="14">
        <v>169</v>
      </c>
      <c r="H60" s="14">
        <v>62</v>
      </c>
      <c r="I60" s="14">
        <v>18</v>
      </c>
      <c r="J60" s="14">
        <v>171</v>
      </c>
      <c r="K60" s="14">
        <v>36</v>
      </c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12" customHeight="1">
      <c r="A61" s="7" t="s">
        <v>83</v>
      </c>
      <c r="B61" s="14">
        <v>674</v>
      </c>
      <c r="C61" s="14">
        <v>224</v>
      </c>
      <c r="D61" s="14">
        <v>450</v>
      </c>
      <c r="E61" s="15"/>
      <c r="F61" s="15"/>
      <c r="G61" s="14">
        <v>420</v>
      </c>
      <c r="H61" s="14">
        <v>115</v>
      </c>
      <c r="I61" s="14">
        <v>12</v>
      </c>
      <c r="J61" s="14">
        <v>469</v>
      </c>
      <c r="K61" s="14">
        <v>23</v>
      </c>
      <c r="L61" s="15"/>
      <c r="M61" s="14">
        <v>2</v>
      </c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12" customHeight="1">
      <c r="A62" s="10" t="s">
        <v>45</v>
      </c>
      <c r="B62" s="10">
        <f>SUM(B52:B61)</f>
        <v>3823</v>
      </c>
      <c r="C62" s="10">
        <f t="shared" ref="C62:Y62" si="3">SUM(C52:C61)</f>
        <v>916</v>
      </c>
      <c r="D62" s="10">
        <f t="shared" si="3"/>
        <v>2450</v>
      </c>
      <c r="E62" s="10">
        <f t="shared" si="3"/>
        <v>107</v>
      </c>
      <c r="F62" s="10">
        <f t="shared" si="3"/>
        <v>350</v>
      </c>
      <c r="G62" s="10">
        <f>SUM(G52:G61)</f>
        <v>1459</v>
      </c>
      <c r="H62" s="10">
        <f>SUM(H52:H61)</f>
        <v>727</v>
      </c>
      <c r="I62" s="10">
        <f>SUM(I52:I61)</f>
        <v>315</v>
      </c>
      <c r="J62" s="10">
        <f>SUM(J52:J61)</f>
        <v>2117</v>
      </c>
      <c r="K62" s="10">
        <f t="shared" si="3"/>
        <v>275</v>
      </c>
      <c r="L62" s="10">
        <f t="shared" si="3"/>
        <v>0</v>
      </c>
      <c r="M62" s="10">
        <f t="shared" si="3"/>
        <v>46</v>
      </c>
      <c r="N62" s="10">
        <f t="shared" si="3"/>
        <v>0</v>
      </c>
      <c r="O62" s="10">
        <f t="shared" si="3"/>
        <v>7</v>
      </c>
      <c r="P62" s="10">
        <f t="shared" si="3"/>
        <v>0</v>
      </c>
      <c r="Q62" s="10">
        <f t="shared" si="3"/>
        <v>1</v>
      </c>
      <c r="R62" s="10">
        <f t="shared" si="3"/>
        <v>6</v>
      </c>
      <c r="S62" s="10">
        <f t="shared" si="3"/>
        <v>1</v>
      </c>
      <c r="T62" s="10">
        <f t="shared" si="3"/>
        <v>9</v>
      </c>
      <c r="U62" s="10">
        <f t="shared" si="3"/>
        <v>10</v>
      </c>
      <c r="V62" s="10">
        <f t="shared" si="3"/>
        <v>2</v>
      </c>
      <c r="W62" s="10">
        <f t="shared" si="3"/>
        <v>3</v>
      </c>
      <c r="X62" s="10">
        <f t="shared" si="3"/>
        <v>24</v>
      </c>
      <c r="Y62" s="10">
        <f t="shared" si="3"/>
        <v>13</v>
      </c>
    </row>
    <row r="63" spans="1:25" ht="12" customHeight="1">
      <c r="A63" s="10" t="s">
        <v>46</v>
      </c>
      <c r="B63" s="10">
        <f t="shared" ref="B63:Y63" si="4">SUM(B36,B40,B51,B62)</f>
        <v>183353</v>
      </c>
      <c r="C63" s="10">
        <f t="shared" si="4"/>
        <v>19097</v>
      </c>
      <c r="D63" s="10">
        <f t="shared" si="4"/>
        <v>79702</v>
      </c>
      <c r="E63" s="10">
        <f t="shared" si="4"/>
        <v>76648</v>
      </c>
      <c r="F63" s="10">
        <f t="shared" si="4"/>
        <v>7906</v>
      </c>
      <c r="G63" s="10">
        <f>SUM(G36,G40,G51,G62)</f>
        <v>31517</v>
      </c>
      <c r="H63" s="10">
        <f>SUM(H36,H40,H51,H62)</f>
        <v>16812</v>
      </c>
      <c r="I63" s="10">
        <f>SUM(I36,I40,I51,I62)</f>
        <v>20077</v>
      </c>
      <c r="J63" s="10">
        <f>SUM(J36,J40,J51,J62)</f>
        <v>17884</v>
      </c>
      <c r="K63" s="10">
        <f t="shared" si="4"/>
        <v>2447</v>
      </c>
      <c r="L63" s="10">
        <f t="shared" si="4"/>
        <v>403</v>
      </c>
      <c r="M63" s="10">
        <f t="shared" si="4"/>
        <v>2435</v>
      </c>
      <c r="N63" s="10">
        <f t="shared" si="4"/>
        <v>190</v>
      </c>
      <c r="O63" s="10">
        <f t="shared" si="4"/>
        <v>1628</v>
      </c>
      <c r="P63" s="10">
        <f t="shared" si="4"/>
        <v>425</v>
      </c>
      <c r="Q63" s="10">
        <f t="shared" si="4"/>
        <v>852</v>
      </c>
      <c r="R63" s="10">
        <f t="shared" si="4"/>
        <v>1647</v>
      </c>
      <c r="S63" s="10">
        <f t="shared" si="4"/>
        <v>111</v>
      </c>
      <c r="T63" s="10">
        <f t="shared" si="4"/>
        <v>149</v>
      </c>
      <c r="U63" s="10">
        <f t="shared" si="4"/>
        <v>1102</v>
      </c>
      <c r="V63" s="10">
        <f t="shared" si="4"/>
        <v>119</v>
      </c>
      <c r="W63" s="10">
        <f t="shared" si="4"/>
        <v>103</v>
      </c>
      <c r="X63" s="10">
        <f t="shared" si="4"/>
        <v>3436</v>
      </c>
      <c r="Y63" s="10">
        <f t="shared" si="4"/>
        <v>422</v>
      </c>
    </row>
  </sheetData>
  <mergeCells count="22">
    <mergeCell ref="B1:R1"/>
    <mergeCell ref="U1:X1"/>
    <mergeCell ref="B3:F3"/>
    <mergeCell ref="B4:B5"/>
    <mergeCell ref="C4:F4"/>
    <mergeCell ref="X3:X5"/>
    <mergeCell ref="U3:W4"/>
    <mergeCell ref="Y3:Y5"/>
    <mergeCell ref="G3:I3"/>
    <mergeCell ref="G4:G5"/>
    <mergeCell ref="H4:H5"/>
    <mergeCell ref="I4:I5"/>
    <mergeCell ref="Q3:Q5"/>
    <mergeCell ref="R3:R5"/>
    <mergeCell ref="S3:S5"/>
    <mergeCell ref="T3:T5"/>
    <mergeCell ref="A3:A5"/>
    <mergeCell ref="J3:J5"/>
    <mergeCell ref="K3:P3"/>
    <mergeCell ref="K4:L4"/>
    <mergeCell ref="M4:N4"/>
    <mergeCell ref="O4:P4"/>
  </mergeCells>
  <pageMargins left="0.71" right="0.15748031496062992" top="0.31496062992125984" bottom="0.31496062992125984" header="0.31496062992125984" footer="0.23622047244094491"/>
  <pageSetup paperSize="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2015-01-26T10:24:54Z</dcterms:modified>
</cp:coreProperties>
</file>