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асть 1" sheetId="1" r:id="rId1"/>
    <sheet name="часть2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AL54" i="2"/>
  <c r="AM54"/>
  <c r="AL43"/>
  <c r="AM43"/>
  <c r="AL38"/>
  <c r="AL55" s="1"/>
  <c r="AM38"/>
  <c r="AM55" s="1"/>
  <c r="AI54" i="1"/>
  <c r="AJ54"/>
  <c r="AI43"/>
  <c r="AJ43"/>
  <c r="AI38"/>
  <c r="AI55" s="1"/>
  <c r="AJ38"/>
  <c r="AJ55" s="1"/>
  <c r="B54" i="2"/>
  <c r="B43"/>
  <c r="B38"/>
  <c r="B55" l="1"/>
  <c r="C54" i="1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C38"/>
  <c r="C55" s="1"/>
  <c r="D38"/>
  <c r="D55" s="1"/>
  <c r="E38"/>
  <c r="E55" s="1"/>
  <c r="F38"/>
  <c r="F55" s="1"/>
  <c r="G38"/>
  <c r="G55" s="1"/>
  <c r="H38"/>
  <c r="H55" s="1"/>
  <c r="I38"/>
  <c r="I55" s="1"/>
  <c r="J38"/>
  <c r="J55" s="1"/>
  <c r="K38"/>
  <c r="K55" s="1"/>
  <c r="L38"/>
  <c r="L55" s="1"/>
  <c r="M38"/>
  <c r="M55" s="1"/>
  <c r="N38"/>
  <c r="N55" s="1"/>
  <c r="O38"/>
  <c r="O55" s="1"/>
  <c r="P38"/>
  <c r="P55" s="1"/>
  <c r="Q38"/>
  <c r="Q55" s="1"/>
  <c r="R38"/>
  <c r="R55" s="1"/>
  <c r="S38"/>
  <c r="S55" s="1"/>
  <c r="T38"/>
  <c r="T55" s="1"/>
  <c r="U38"/>
  <c r="U55" s="1"/>
  <c r="V38"/>
  <c r="V55" s="1"/>
  <c r="W38"/>
  <c r="W55" s="1"/>
  <c r="X38"/>
  <c r="X55" s="1"/>
  <c r="Y38"/>
  <c r="Y55" s="1"/>
  <c r="Z38"/>
  <c r="Z55" s="1"/>
  <c r="AA38"/>
  <c r="AA55" s="1"/>
  <c r="AB38"/>
  <c r="AB55" s="1"/>
  <c r="AC38"/>
  <c r="AC55" s="1"/>
  <c r="AD38"/>
  <c r="AD55" s="1"/>
  <c r="AE38"/>
  <c r="AE55" s="1"/>
  <c r="AF38"/>
  <c r="AF55" s="1"/>
  <c r="AG38"/>
  <c r="AG55" s="1"/>
  <c r="AH38"/>
  <c r="AH55" s="1"/>
  <c r="C54" i="2"/>
  <c r="C43"/>
  <c r="C38"/>
  <c r="B54" i="1"/>
  <c r="B43"/>
  <c r="B38"/>
  <c r="D54" i="2"/>
  <c r="E54"/>
  <c r="F54"/>
  <c r="G54"/>
  <c r="H54"/>
  <c r="I54"/>
  <c r="J54"/>
  <c r="K54"/>
  <c r="L54"/>
  <c r="M54"/>
  <c r="N54"/>
  <c r="O54"/>
  <c r="P54"/>
  <c r="Q54"/>
  <c r="R54"/>
  <c r="S54"/>
  <c r="T54"/>
  <c r="U54"/>
  <c r="X54"/>
  <c r="Y54"/>
  <c r="Z54"/>
  <c r="AA54"/>
  <c r="AB54"/>
  <c r="AC54"/>
  <c r="AD54"/>
  <c r="AE54"/>
  <c r="AF54"/>
  <c r="AG54"/>
  <c r="AH54"/>
  <c r="AI54"/>
  <c r="AJ54"/>
  <c r="AK54"/>
  <c r="V54"/>
  <c r="W54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X43"/>
  <c r="Y43"/>
  <c r="Z43"/>
  <c r="AA43"/>
  <c r="AB43"/>
  <c r="AC43"/>
  <c r="AD43"/>
  <c r="AE43"/>
  <c r="AF43"/>
  <c r="AG43"/>
  <c r="AH43"/>
  <c r="AI43"/>
  <c r="AJ43"/>
  <c r="AK43"/>
  <c r="V43"/>
  <c r="W43"/>
  <c r="D38"/>
  <c r="D55" s="1"/>
  <c r="E38"/>
  <c r="E55" s="1"/>
  <c r="F38"/>
  <c r="F55" s="1"/>
  <c r="G38"/>
  <c r="G55" s="1"/>
  <c r="H38"/>
  <c r="H55" s="1"/>
  <c r="I38"/>
  <c r="I55" s="1"/>
  <c r="J38"/>
  <c r="J55" s="1"/>
  <c r="K38"/>
  <c r="K55" s="1"/>
  <c r="L38"/>
  <c r="L55" s="1"/>
  <c r="M38"/>
  <c r="M55" s="1"/>
  <c r="N38"/>
  <c r="N55" s="1"/>
  <c r="O38"/>
  <c r="O55" s="1"/>
  <c r="P38"/>
  <c r="P55" s="1"/>
  <c r="Q38"/>
  <c r="Q55" s="1"/>
  <c r="R38"/>
  <c r="R55" s="1"/>
  <c r="S38"/>
  <c r="S55" s="1"/>
  <c r="T38"/>
  <c r="T55" s="1"/>
  <c r="U38"/>
  <c r="U55" s="1"/>
  <c r="X38"/>
  <c r="X55" s="1"/>
  <c r="Y38"/>
  <c r="Y55" s="1"/>
  <c r="Z38"/>
  <c r="Z55" s="1"/>
  <c r="AA38"/>
  <c r="AA55" s="1"/>
  <c r="AB38"/>
  <c r="AB55" s="1"/>
  <c r="AC38"/>
  <c r="AC55" s="1"/>
  <c r="AD38"/>
  <c r="AD55" s="1"/>
  <c r="AE38"/>
  <c r="AE55" s="1"/>
  <c r="AF38"/>
  <c r="AF55" s="1"/>
  <c r="AG38"/>
  <c r="AG55" s="1"/>
  <c r="AH38"/>
  <c r="AH55" s="1"/>
  <c r="AI38"/>
  <c r="AI55" s="1"/>
  <c r="AJ38"/>
  <c r="AJ55" s="1"/>
  <c r="AK38"/>
  <c r="AK55" s="1"/>
  <c r="V38"/>
  <c r="V55" s="1"/>
  <c r="W38"/>
  <c r="W55" s="1"/>
  <c r="C55" l="1"/>
  <c r="B55" i="1"/>
</calcChain>
</file>

<file path=xl/sharedStrings.xml><?xml version="1.0" encoding="utf-8"?>
<sst xmlns="http://schemas.openxmlformats.org/spreadsheetml/2006/main" count="211" uniqueCount="98">
  <si>
    <t>Район</t>
  </si>
  <si>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</si>
  <si>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</si>
  <si>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</si>
  <si>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</si>
  <si>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</si>
  <si>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</si>
  <si>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</si>
  <si>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</si>
  <si>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</si>
  <si>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</si>
  <si>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Коченевский</t>
  </si>
  <si>
    <t xml:space="preserve"> Кочковский</t>
  </si>
  <si>
    <t xml:space="preserve"> Краснозерский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</si>
  <si>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</si>
  <si>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</si>
  <si>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</si>
  <si>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</si>
  <si>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</si>
  <si>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</si>
  <si>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</si>
  <si>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</si>
  <si>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</si>
  <si>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</si>
  <si>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</si>
  <si>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</si>
  <si>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</si>
  <si>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</si>
  <si>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</si>
  <si>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</si>
  <si>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</si>
  <si>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>По районам НСО</t>
  </si>
  <si>
    <t xml:space="preserve"> р.п. Кольцово</t>
  </si>
  <si>
    <t xml:space="preserve"> г. Бердск</t>
  </si>
  <si>
    <t xml:space="preserve"> г. Искитим</t>
  </si>
  <si>
    <t xml:space="preserve"> г. Обь</t>
  </si>
  <si>
    <t>По городам НСО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</si>
  <si>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</si>
  <si>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</si>
  <si>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</si>
  <si>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</si>
  <si>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</si>
  <si>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</si>
  <si>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</si>
  <si>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</si>
  <si>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</si>
  <si>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</si>
  <si>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По районам Н-ка</t>
  </si>
  <si>
    <t>ИТОГО</t>
  </si>
  <si>
    <t>Всего</t>
  </si>
  <si>
    <t>в том числе</t>
  </si>
  <si>
    <t>до 7 лет</t>
  </si>
  <si>
    <t>от 7 до 18 лет</t>
  </si>
  <si>
    <t>Семьи с детьми-инвалидами</t>
  </si>
  <si>
    <t>семей</t>
  </si>
  <si>
    <t>детей</t>
  </si>
  <si>
    <t>всего семей</t>
  </si>
  <si>
    <t>Неполные семьи</t>
  </si>
  <si>
    <t>одинокие матери</t>
  </si>
  <si>
    <t>в разводе</t>
  </si>
  <si>
    <t>вдовы, вдовцы с детьми</t>
  </si>
  <si>
    <t>всего</t>
  </si>
  <si>
    <t>в т.ч. несов/летн</t>
  </si>
  <si>
    <t>матери</t>
  </si>
  <si>
    <t>отцы</t>
  </si>
  <si>
    <t>другие родственники</t>
  </si>
  <si>
    <t>Семьи, находящиеся в социально опасном положении</t>
  </si>
  <si>
    <t>Семьи, находящиеся под социальным патронажем</t>
  </si>
  <si>
    <t>Кол-во семей</t>
  </si>
  <si>
    <t>в т.ч. семей, воспит детей-инвал</t>
  </si>
  <si>
    <t>Количество детей</t>
  </si>
  <si>
    <t>студ-очник 18-23</t>
  </si>
  <si>
    <t>жилищные условия</t>
  </si>
  <si>
    <t>имеют автотранспорт</t>
  </si>
  <si>
    <t>Неполные многодетные семьи</t>
  </si>
  <si>
    <t>Семьи с детьми</t>
  </si>
  <si>
    <t>в них детей до 18 лет</t>
  </si>
  <si>
    <t>в т.ч. семей не мало-
обесп.</t>
  </si>
  <si>
    <t xml:space="preserve">в т.ч. </t>
  </si>
  <si>
    <t>в т.ч.</t>
  </si>
  <si>
    <t>много-детных</t>
  </si>
  <si>
    <t>всего детей</t>
  </si>
  <si>
    <t>детей-инв</t>
  </si>
  <si>
    <t>из них</t>
  </si>
  <si>
    <t>Семьи, охвач. услугами первичной профилактики</t>
  </si>
  <si>
    <t>Семьи, сост. на профилактическом учете</t>
  </si>
  <si>
    <t>благо-
устроен жилье</t>
  </si>
  <si>
    <t>неблаго-
устроен жилье</t>
  </si>
  <si>
    <t>Кол-во многодетных семей</t>
  </si>
  <si>
    <t>12 и более 
детей</t>
  </si>
  <si>
    <t>кол-во семей</t>
  </si>
  <si>
    <t>в них детей</t>
  </si>
  <si>
    <t>в том числе семей с детьми:</t>
  </si>
  <si>
    <t>семьи, воспитыв. детей-инвалидов</t>
  </si>
  <si>
    <t>одинокие отцы</t>
  </si>
  <si>
    <t xml:space="preserve">Численность семей с детьми, состоящих на учете в 
комплексных цетрах социального обслуживания населения Новосибирской области </t>
  </si>
  <si>
    <t xml:space="preserve">Численность многодетных семей, состоящих на учете в 
комплексных цетрах социального обслуживания населения Новосибирской области </t>
  </si>
  <si>
    <t>на 1 января 2015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</si>
</sst>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4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/>
    <xf numFmtId="0" fontId="4" fillId="0" borderId="1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4" xfId="0" applyFont="1" applyBorder="1" applyAlignment="1">
      <alignment vertical="center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8" fillId="0" borderId="4" xfId="0" applyFont="1" applyFill="1" applyBorder="1" applyAlignment="1">
      <alignment horizontal="right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5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55" sqref="B55"/>
    </sheetView>
  </sheetViews>
  <sheetFormatPr defaultRowHeight="12.75"/>
  <cols>
    <col min="1" max="1" width="13.7109375" style="19" customWidth="1"/>
    <col min="2" max="2" width="8.42578125" style="19" customWidth="1"/>
    <col min="3" max="3" width="6.42578125" style="19" customWidth="1"/>
    <col min="4" max="4" width="8" style="19" customWidth="1"/>
    <col min="5" max="5" width="7" style="19" customWidth="1"/>
    <col min="6" max="6" width="7.5703125" style="19" customWidth="1"/>
    <col min="7" max="7" width="5.7109375" style="19" customWidth="1"/>
    <col min="8" max="8" width="7.42578125" style="19" customWidth="1"/>
    <col min="9" max="9" width="6.140625" style="19" customWidth="1"/>
    <col min="10" max="12" width="6" style="19" customWidth="1"/>
    <col min="13" max="13" width="5.7109375" style="19" customWidth="1"/>
    <col min="14" max="14" width="5.5703125" style="19" customWidth="1"/>
    <col min="15" max="15" width="6.28515625" style="19" customWidth="1"/>
    <col min="16" max="16" width="6" style="19" customWidth="1"/>
    <col min="17" max="17" width="6.28515625" style="19" customWidth="1"/>
    <col min="18" max="18" width="5.85546875" style="19" customWidth="1"/>
    <col min="19" max="19" width="6" style="19" customWidth="1"/>
    <col min="20" max="20" width="5.85546875" style="19" customWidth="1"/>
    <col min="21" max="21" width="6.42578125" style="19" customWidth="1"/>
    <col min="22" max="22" width="5.7109375" style="19" customWidth="1"/>
    <col min="23" max="23" width="6.140625" style="19" customWidth="1"/>
    <col min="24" max="24" width="5.85546875" style="19" customWidth="1"/>
    <col min="25" max="25" width="6.5703125" style="19" customWidth="1"/>
    <col min="26" max="27" width="6.140625" style="19" customWidth="1"/>
    <col min="28" max="28" width="6.85546875" style="19" customWidth="1"/>
    <col min="29" max="31" width="6" style="19" customWidth="1"/>
    <col min="32" max="32" width="5.7109375" style="19" customWidth="1"/>
    <col min="33" max="33" width="5.85546875" style="19" customWidth="1"/>
    <col min="34" max="34" width="6" style="19" customWidth="1"/>
    <col min="35" max="35" width="6.28515625" style="19" customWidth="1"/>
    <col min="36" max="36" width="6.140625" style="19" customWidth="1"/>
    <col min="37" max="16384" width="9.140625" style="19"/>
  </cols>
  <sheetData>
    <row r="1" spans="1:52" s="16" customFormat="1" ht="30.75" customHeight="1">
      <c r="B1" s="63" t="s">
        <v>95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9"/>
      <c r="AD1" s="64" t="s">
        <v>97</v>
      </c>
      <c r="AE1" s="64"/>
      <c r="AF1" s="64"/>
      <c r="AG1" s="64"/>
      <c r="AH1" s="6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5" customHeight="1">
      <c r="A3" s="41" t="s">
        <v>0</v>
      </c>
      <c r="B3" s="74" t="s">
        <v>75</v>
      </c>
      <c r="C3" s="75"/>
      <c r="D3" s="75"/>
      <c r="E3" s="75"/>
      <c r="F3" s="76"/>
      <c r="G3" s="46" t="s">
        <v>53</v>
      </c>
      <c r="H3" s="47"/>
      <c r="I3" s="47"/>
      <c r="J3" s="48"/>
      <c r="K3" s="62" t="s">
        <v>57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32" t="s">
        <v>84</v>
      </c>
      <c r="AD3" s="33"/>
      <c r="AE3" s="32" t="s">
        <v>85</v>
      </c>
      <c r="AF3" s="33"/>
      <c r="AG3" s="32" t="s">
        <v>66</v>
      </c>
      <c r="AH3" s="33"/>
      <c r="AI3" s="32" t="s">
        <v>67</v>
      </c>
      <c r="AJ3" s="33"/>
    </row>
    <row r="4" spans="1:52" ht="15" customHeight="1">
      <c r="A4" s="42"/>
      <c r="B4" s="77"/>
      <c r="C4" s="78"/>
      <c r="D4" s="78"/>
      <c r="E4" s="78"/>
      <c r="F4" s="79"/>
      <c r="G4" s="49"/>
      <c r="H4" s="50"/>
      <c r="I4" s="50"/>
      <c r="J4" s="51"/>
      <c r="K4" s="62" t="s">
        <v>61</v>
      </c>
      <c r="L4" s="62"/>
      <c r="M4" s="57" t="s">
        <v>83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34"/>
      <c r="AD4" s="35"/>
      <c r="AE4" s="34"/>
      <c r="AF4" s="35"/>
      <c r="AG4" s="34"/>
      <c r="AH4" s="35"/>
      <c r="AI4" s="34"/>
      <c r="AJ4" s="35"/>
    </row>
    <row r="5" spans="1:52" ht="12.75" customHeight="1">
      <c r="A5" s="42"/>
      <c r="B5" s="72" t="s">
        <v>49</v>
      </c>
      <c r="C5" s="67" t="s">
        <v>76</v>
      </c>
      <c r="D5" s="68"/>
      <c r="E5" s="69"/>
      <c r="F5" s="70" t="s">
        <v>77</v>
      </c>
      <c r="G5" s="52"/>
      <c r="H5" s="53"/>
      <c r="I5" s="53"/>
      <c r="J5" s="54"/>
      <c r="K5" s="62"/>
      <c r="L5" s="62"/>
      <c r="M5" s="40" t="s">
        <v>58</v>
      </c>
      <c r="N5" s="40"/>
      <c r="O5" s="40"/>
      <c r="P5" s="39"/>
      <c r="Q5" s="58" t="s">
        <v>94</v>
      </c>
      <c r="R5" s="59"/>
      <c r="S5" s="38" t="s">
        <v>59</v>
      </c>
      <c r="T5" s="40"/>
      <c r="U5" s="40"/>
      <c r="V5" s="39"/>
      <c r="W5" s="38" t="s">
        <v>60</v>
      </c>
      <c r="X5" s="40"/>
      <c r="Y5" s="40"/>
      <c r="Z5" s="39"/>
      <c r="AA5" s="57" t="s">
        <v>65</v>
      </c>
      <c r="AB5" s="57"/>
      <c r="AC5" s="34"/>
      <c r="AD5" s="35"/>
      <c r="AE5" s="34"/>
      <c r="AF5" s="35"/>
      <c r="AG5" s="34"/>
      <c r="AH5" s="35"/>
      <c r="AI5" s="34"/>
      <c r="AJ5" s="35"/>
    </row>
    <row r="6" spans="1:52" ht="26.25" customHeight="1">
      <c r="A6" s="42"/>
      <c r="B6" s="73"/>
      <c r="C6" s="80" t="s">
        <v>61</v>
      </c>
      <c r="D6" s="65" t="s">
        <v>50</v>
      </c>
      <c r="E6" s="66"/>
      <c r="F6" s="71"/>
      <c r="G6" s="55" t="s">
        <v>56</v>
      </c>
      <c r="H6" s="21" t="s">
        <v>78</v>
      </c>
      <c r="I6" s="57" t="s">
        <v>81</v>
      </c>
      <c r="J6" s="21" t="s">
        <v>79</v>
      </c>
      <c r="K6" s="62"/>
      <c r="L6" s="62"/>
      <c r="M6" s="40" t="s">
        <v>61</v>
      </c>
      <c r="N6" s="39"/>
      <c r="O6" s="44" t="s">
        <v>62</v>
      </c>
      <c r="P6" s="45"/>
      <c r="Q6" s="60"/>
      <c r="R6" s="61"/>
      <c r="S6" s="38" t="s">
        <v>63</v>
      </c>
      <c r="T6" s="39"/>
      <c r="U6" s="38" t="s">
        <v>64</v>
      </c>
      <c r="V6" s="39"/>
      <c r="W6" s="38" t="s">
        <v>63</v>
      </c>
      <c r="X6" s="39"/>
      <c r="Y6" s="38" t="s">
        <v>64</v>
      </c>
      <c r="Z6" s="39"/>
      <c r="AA6" s="57"/>
      <c r="AB6" s="57"/>
      <c r="AC6" s="36"/>
      <c r="AD6" s="37"/>
      <c r="AE6" s="36"/>
      <c r="AF6" s="37"/>
      <c r="AG6" s="36"/>
      <c r="AH6" s="37"/>
      <c r="AI6" s="36"/>
      <c r="AJ6" s="37"/>
    </row>
    <row r="7" spans="1:52" ht="25.5" customHeight="1">
      <c r="A7" s="43"/>
      <c r="B7" s="73"/>
      <c r="C7" s="81"/>
      <c r="D7" s="7" t="s">
        <v>51</v>
      </c>
      <c r="E7" s="10" t="s">
        <v>52</v>
      </c>
      <c r="F7" s="71"/>
      <c r="G7" s="56"/>
      <c r="H7" s="10" t="s">
        <v>80</v>
      </c>
      <c r="I7" s="55"/>
      <c r="J7" s="11" t="s">
        <v>82</v>
      </c>
      <c r="K7" s="22" t="s">
        <v>54</v>
      </c>
      <c r="L7" s="20" t="s">
        <v>55</v>
      </c>
      <c r="M7" s="8" t="s">
        <v>54</v>
      </c>
      <c r="N7" s="8" t="s">
        <v>55</v>
      </c>
      <c r="O7" s="8" t="s">
        <v>54</v>
      </c>
      <c r="P7" s="8" t="s">
        <v>55</v>
      </c>
      <c r="Q7" s="8" t="s">
        <v>54</v>
      </c>
      <c r="R7" s="8" t="s">
        <v>55</v>
      </c>
      <c r="S7" s="8" t="s">
        <v>54</v>
      </c>
      <c r="T7" s="8" t="s">
        <v>55</v>
      </c>
      <c r="U7" s="8" t="s">
        <v>54</v>
      </c>
      <c r="V7" s="8" t="s">
        <v>55</v>
      </c>
      <c r="W7" s="8" t="s">
        <v>54</v>
      </c>
      <c r="X7" s="8" t="s">
        <v>55</v>
      </c>
      <c r="Y7" s="8" t="s">
        <v>54</v>
      </c>
      <c r="Z7" s="8" t="s">
        <v>55</v>
      </c>
      <c r="AA7" s="11" t="s">
        <v>54</v>
      </c>
      <c r="AB7" s="11" t="s">
        <v>55</v>
      </c>
      <c r="AC7" s="8" t="s">
        <v>54</v>
      </c>
      <c r="AD7" s="8" t="s">
        <v>55</v>
      </c>
      <c r="AE7" s="8" t="s">
        <v>54</v>
      </c>
      <c r="AF7" s="8" t="s">
        <v>55</v>
      </c>
      <c r="AG7" s="8" t="s">
        <v>54</v>
      </c>
      <c r="AH7" s="8" t="s">
        <v>55</v>
      </c>
      <c r="AI7" s="8" t="s">
        <v>54</v>
      </c>
      <c r="AJ7" s="8" t="s">
        <v>55</v>
      </c>
    </row>
    <row r="8" spans="1:52" ht="15">
      <c r="A8" s="13" t="s">
        <v>1</v>
      </c>
      <c r="B8" s="30">
        <v>755</v>
      </c>
      <c r="C8" s="30">
        <v>1652</v>
      </c>
      <c r="D8" s="30">
        <v>527</v>
      </c>
      <c r="E8" s="30">
        <v>1125</v>
      </c>
      <c r="F8" s="30">
        <v>35</v>
      </c>
      <c r="G8" s="30">
        <v>46</v>
      </c>
      <c r="H8" s="30">
        <v>21</v>
      </c>
      <c r="I8" s="30">
        <v>108</v>
      </c>
      <c r="J8" s="30">
        <v>50</v>
      </c>
      <c r="K8" s="30">
        <v>284</v>
      </c>
      <c r="L8" s="30">
        <v>535</v>
      </c>
      <c r="M8" s="30">
        <v>127</v>
      </c>
      <c r="N8" s="30">
        <v>235</v>
      </c>
      <c r="O8" s="31"/>
      <c r="P8" s="31"/>
      <c r="Q8" s="31"/>
      <c r="R8" s="31"/>
      <c r="S8" s="30">
        <v>101</v>
      </c>
      <c r="T8" s="30">
        <v>202</v>
      </c>
      <c r="U8" s="30">
        <v>13</v>
      </c>
      <c r="V8" s="30">
        <v>18</v>
      </c>
      <c r="W8" s="30">
        <v>40</v>
      </c>
      <c r="X8" s="30">
        <v>77</v>
      </c>
      <c r="Y8" s="30">
        <v>3</v>
      </c>
      <c r="Z8" s="30">
        <v>3</v>
      </c>
      <c r="AA8" s="31"/>
      <c r="AB8" s="31"/>
      <c r="AC8" s="30">
        <v>624</v>
      </c>
      <c r="AD8" s="30">
        <v>1338</v>
      </c>
      <c r="AE8" s="30">
        <v>13</v>
      </c>
      <c r="AF8" s="30">
        <v>43</v>
      </c>
      <c r="AG8" s="30">
        <v>34</v>
      </c>
      <c r="AH8" s="30">
        <v>102</v>
      </c>
      <c r="AI8" s="30">
        <v>34</v>
      </c>
      <c r="AJ8" s="30">
        <v>102</v>
      </c>
    </row>
    <row r="9" spans="1:52" ht="15">
      <c r="A9" s="14" t="s">
        <v>2</v>
      </c>
      <c r="B9" s="30">
        <v>2953</v>
      </c>
      <c r="C9" s="30">
        <v>4945</v>
      </c>
      <c r="D9" s="30">
        <v>1809</v>
      </c>
      <c r="E9" s="30">
        <v>3136</v>
      </c>
      <c r="F9" s="30">
        <v>135</v>
      </c>
      <c r="G9" s="30">
        <v>122</v>
      </c>
      <c r="H9" s="30">
        <v>17</v>
      </c>
      <c r="I9" s="30">
        <v>197</v>
      </c>
      <c r="J9" s="30">
        <v>128</v>
      </c>
      <c r="K9" s="30">
        <v>1113</v>
      </c>
      <c r="L9" s="30">
        <v>1641</v>
      </c>
      <c r="M9" s="30">
        <v>563</v>
      </c>
      <c r="N9" s="30">
        <v>816</v>
      </c>
      <c r="O9" s="31"/>
      <c r="P9" s="31"/>
      <c r="Q9" s="31"/>
      <c r="R9" s="31"/>
      <c r="S9" s="30">
        <v>366</v>
      </c>
      <c r="T9" s="30">
        <v>555</v>
      </c>
      <c r="U9" s="30">
        <v>24</v>
      </c>
      <c r="V9" s="30">
        <v>30</v>
      </c>
      <c r="W9" s="30">
        <v>120</v>
      </c>
      <c r="X9" s="30">
        <v>180</v>
      </c>
      <c r="Y9" s="30">
        <v>10</v>
      </c>
      <c r="Z9" s="30">
        <v>21</v>
      </c>
      <c r="AA9" s="30">
        <v>30</v>
      </c>
      <c r="AB9" s="30">
        <v>39</v>
      </c>
      <c r="AC9" s="30">
        <v>2157</v>
      </c>
      <c r="AD9" s="30">
        <v>3825</v>
      </c>
      <c r="AE9" s="30">
        <v>82</v>
      </c>
      <c r="AF9" s="30">
        <v>175</v>
      </c>
      <c r="AG9" s="30">
        <v>61</v>
      </c>
      <c r="AH9" s="30">
        <v>120</v>
      </c>
      <c r="AI9" s="30">
        <v>61</v>
      </c>
      <c r="AJ9" s="30">
        <v>120</v>
      </c>
    </row>
    <row r="10" spans="1:52" ht="15">
      <c r="A10" s="14" t="s">
        <v>3</v>
      </c>
      <c r="B10" s="30">
        <v>2048</v>
      </c>
      <c r="C10" s="30">
        <v>3442</v>
      </c>
      <c r="D10" s="30">
        <v>972</v>
      </c>
      <c r="E10" s="30">
        <v>2470</v>
      </c>
      <c r="F10" s="30">
        <v>831</v>
      </c>
      <c r="G10" s="30">
        <v>103</v>
      </c>
      <c r="H10" s="30">
        <v>27</v>
      </c>
      <c r="I10" s="30">
        <v>195</v>
      </c>
      <c r="J10" s="30">
        <v>109</v>
      </c>
      <c r="K10" s="30">
        <v>797</v>
      </c>
      <c r="L10" s="30">
        <v>1322</v>
      </c>
      <c r="M10" s="30">
        <v>439</v>
      </c>
      <c r="N10" s="30">
        <v>722</v>
      </c>
      <c r="O10" s="31"/>
      <c r="P10" s="31"/>
      <c r="Q10" s="31"/>
      <c r="R10" s="31"/>
      <c r="S10" s="30">
        <v>218</v>
      </c>
      <c r="T10" s="30">
        <v>367</v>
      </c>
      <c r="U10" s="30">
        <v>31</v>
      </c>
      <c r="V10" s="30">
        <v>42</v>
      </c>
      <c r="W10" s="30">
        <v>95</v>
      </c>
      <c r="X10" s="30">
        <v>169</v>
      </c>
      <c r="Y10" s="30">
        <v>13</v>
      </c>
      <c r="Z10" s="30">
        <v>21</v>
      </c>
      <c r="AA10" s="30">
        <v>1</v>
      </c>
      <c r="AB10" s="30">
        <v>1</v>
      </c>
      <c r="AC10" s="30">
        <v>879</v>
      </c>
      <c r="AD10" s="30">
        <v>1700</v>
      </c>
      <c r="AE10" s="30">
        <v>38</v>
      </c>
      <c r="AF10" s="30">
        <v>88</v>
      </c>
      <c r="AG10" s="30">
        <v>26</v>
      </c>
      <c r="AH10" s="30">
        <v>67</v>
      </c>
      <c r="AI10" s="30">
        <v>26</v>
      </c>
      <c r="AJ10" s="30">
        <v>67</v>
      </c>
    </row>
    <row r="11" spans="1:52" ht="15">
      <c r="A11" s="14" t="s">
        <v>4</v>
      </c>
      <c r="B11" s="30">
        <v>1306</v>
      </c>
      <c r="C11" s="30">
        <v>2500</v>
      </c>
      <c r="D11" s="30">
        <v>825</v>
      </c>
      <c r="E11" s="30">
        <v>1675</v>
      </c>
      <c r="F11" s="30">
        <v>4</v>
      </c>
      <c r="G11" s="30">
        <v>68</v>
      </c>
      <c r="H11" s="30">
        <v>16</v>
      </c>
      <c r="I11" s="30">
        <v>125</v>
      </c>
      <c r="J11" s="30">
        <v>68</v>
      </c>
      <c r="K11" s="30">
        <v>574</v>
      </c>
      <c r="L11" s="30">
        <v>951</v>
      </c>
      <c r="M11" s="30">
        <v>300</v>
      </c>
      <c r="N11" s="30">
        <v>494</v>
      </c>
      <c r="O11" s="31"/>
      <c r="P11" s="31"/>
      <c r="Q11" s="30">
        <v>5</v>
      </c>
      <c r="R11" s="30">
        <v>6</v>
      </c>
      <c r="S11" s="30">
        <v>171</v>
      </c>
      <c r="T11" s="30">
        <v>303</v>
      </c>
      <c r="U11" s="30">
        <v>16</v>
      </c>
      <c r="V11" s="30">
        <v>20</v>
      </c>
      <c r="W11" s="30">
        <v>65</v>
      </c>
      <c r="X11" s="30">
        <v>103</v>
      </c>
      <c r="Y11" s="30">
        <v>8</v>
      </c>
      <c r="Z11" s="30">
        <v>10</v>
      </c>
      <c r="AA11" s="30">
        <v>9</v>
      </c>
      <c r="AB11" s="30">
        <v>15</v>
      </c>
      <c r="AC11" s="30">
        <v>998</v>
      </c>
      <c r="AD11" s="30">
        <v>1876</v>
      </c>
      <c r="AE11" s="30">
        <v>29</v>
      </c>
      <c r="AF11" s="30">
        <v>70</v>
      </c>
      <c r="AG11" s="30">
        <v>31</v>
      </c>
      <c r="AH11" s="30">
        <v>96</v>
      </c>
      <c r="AI11" s="30">
        <v>31</v>
      </c>
      <c r="AJ11" s="30">
        <v>96</v>
      </c>
    </row>
    <row r="12" spans="1:52" ht="15">
      <c r="A12" s="14" t="s">
        <v>5</v>
      </c>
      <c r="B12" s="30">
        <v>1302</v>
      </c>
      <c r="C12" s="30">
        <v>2315</v>
      </c>
      <c r="D12" s="30">
        <v>783</v>
      </c>
      <c r="E12" s="30">
        <v>1532</v>
      </c>
      <c r="F12" s="30">
        <v>70</v>
      </c>
      <c r="G12" s="30">
        <v>51</v>
      </c>
      <c r="H12" s="30">
        <v>13</v>
      </c>
      <c r="I12" s="30">
        <v>93</v>
      </c>
      <c r="J12" s="30">
        <v>54</v>
      </c>
      <c r="K12" s="30">
        <v>418</v>
      </c>
      <c r="L12" s="30">
        <v>662</v>
      </c>
      <c r="M12" s="30">
        <v>188</v>
      </c>
      <c r="N12" s="30">
        <v>293</v>
      </c>
      <c r="O12" s="31"/>
      <c r="P12" s="31"/>
      <c r="Q12" s="30">
        <v>1</v>
      </c>
      <c r="R12" s="30">
        <v>2</v>
      </c>
      <c r="S12" s="30">
        <v>156</v>
      </c>
      <c r="T12" s="30">
        <v>255</v>
      </c>
      <c r="U12" s="30">
        <v>6</v>
      </c>
      <c r="V12" s="30">
        <v>11</v>
      </c>
      <c r="W12" s="30">
        <v>55</v>
      </c>
      <c r="X12" s="30">
        <v>82</v>
      </c>
      <c r="Y12" s="30">
        <v>12</v>
      </c>
      <c r="Z12" s="30">
        <v>19</v>
      </c>
      <c r="AA12" s="31"/>
      <c r="AB12" s="31"/>
      <c r="AC12" s="30">
        <v>696</v>
      </c>
      <c r="AD12" s="30">
        <v>1338</v>
      </c>
      <c r="AE12" s="30">
        <v>54</v>
      </c>
      <c r="AF12" s="30">
        <v>144</v>
      </c>
      <c r="AG12" s="30">
        <v>18</v>
      </c>
      <c r="AH12" s="30">
        <v>48</v>
      </c>
      <c r="AI12" s="30">
        <v>18</v>
      </c>
      <c r="AJ12" s="30">
        <v>48</v>
      </c>
    </row>
    <row r="13" spans="1:52" ht="15">
      <c r="A13" s="14" t="s">
        <v>6</v>
      </c>
      <c r="B13" s="30">
        <v>866</v>
      </c>
      <c r="C13" s="30">
        <v>1539</v>
      </c>
      <c r="D13" s="30">
        <v>518</v>
      </c>
      <c r="E13" s="30">
        <v>1021</v>
      </c>
      <c r="F13" s="30">
        <v>22</v>
      </c>
      <c r="G13" s="30">
        <v>37</v>
      </c>
      <c r="H13" s="30">
        <v>7</v>
      </c>
      <c r="I13" s="30">
        <v>66</v>
      </c>
      <c r="J13" s="30">
        <v>38</v>
      </c>
      <c r="K13" s="30">
        <v>415</v>
      </c>
      <c r="L13" s="30">
        <v>633</v>
      </c>
      <c r="M13" s="30">
        <v>171</v>
      </c>
      <c r="N13" s="30">
        <v>266</v>
      </c>
      <c r="O13" s="31"/>
      <c r="P13" s="31"/>
      <c r="Q13" s="31"/>
      <c r="R13" s="31"/>
      <c r="S13" s="30">
        <v>174</v>
      </c>
      <c r="T13" s="30">
        <v>265</v>
      </c>
      <c r="U13" s="30">
        <v>7</v>
      </c>
      <c r="V13" s="30">
        <v>8</v>
      </c>
      <c r="W13" s="30">
        <v>49</v>
      </c>
      <c r="X13" s="30">
        <v>76</v>
      </c>
      <c r="Y13" s="30">
        <v>7</v>
      </c>
      <c r="Z13" s="30">
        <v>10</v>
      </c>
      <c r="AA13" s="30">
        <v>7</v>
      </c>
      <c r="AB13" s="30">
        <v>8</v>
      </c>
      <c r="AC13" s="30">
        <v>291</v>
      </c>
      <c r="AD13" s="30">
        <v>558</v>
      </c>
      <c r="AE13" s="30">
        <v>29</v>
      </c>
      <c r="AF13" s="30">
        <v>54</v>
      </c>
      <c r="AG13" s="30">
        <v>54</v>
      </c>
      <c r="AH13" s="30">
        <v>112</v>
      </c>
      <c r="AI13" s="30">
        <v>54</v>
      </c>
      <c r="AJ13" s="30">
        <v>112</v>
      </c>
    </row>
    <row r="14" spans="1:52">
      <c r="A14" s="14" t="s">
        <v>7</v>
      </c>
      <c r="B14" s="30">
        <v>3139</v>
      </c>
      <c r="C14" s="30">
        <v>5918</v>
      </c>
      <c r="D14" s="30">
        <v>2106</v>
      </c>
      <c r="E14" s="30">
        <v>3812</v>
      </c>
      <c r="F14" s="30">
        <v>184</v>
      </c>
      <c r="G14" s="30">
        <v>162</v>
      </c>
      <c r="H14" s="30">
        <v>31</v>
      </c>
      <c r="I14" s="30">
        <v>299</v>
      </c>
      <c r="J14" s="30">
        <v>168</v>
      </c>
      <c r="K14" s="30">
        <v>1518</v>
      </c>
      <c r="L14" s="30">
        <v>2494</v>
      </c>
      <c r="M14" s="30">
        <v>771</v>
      </c>
      <c r="N14" s="30">
        <v>1222</v>
      </c>
      <c r="O14" s="30">
        <v>3</v>
      </c>
      <c r="P14" s="30">
        <v>3</v>
      </c>
      <c r="Q14" s="30">
        <v>1</v>
      </c>
      <c r="R14" s="30">
        <v>2</v>
      </c>
      <c r="S14" s="30">
        <v>511</v>
      </c>
      <c r="T14" s="30">
        <v>886</v>
      </c>
      <c r="U14" s="30">
        <v>54</v>
      </c>
      <c r="V14" s="30">
        <v>77</v>
      </c>
      <c r="W14" s="30">
        <v>145</v>
      </c>
      <c r="X14" s="30">
        <v>254</v>
      </c>
      <c r="Y14" s="30">
        <v>21</v>
      </c>
      <c r="Z14" s="30">
        <v>32</v>
      </c>
      <c r="AA14" s="30">
        <v>15</v>
      </c>
      <c r="AB14" s="30">
        <v>21</v>
      </c>
      <c r="AC14" s="30">
        <v>2307</v>
      </c>
      <c r="AD14" s="30">
        <v>4632</v>
      </c>
      <c r="AE14" s="30">
        <v>38</v>
      </c>
      <c r="AF14" s="30">
        <v>84</v>
      </c>
      <c r="AG14" s="30">
        <v>172</v>
      </c>
      <c r="AH14" s="30">
        <v>398</v>
      </c>
      <c r="AI14" s="30">
        <v>172</v>
      </c>
      <c r="AJ14" s="30">
        <v>398</v>
      </c>
    </row>
    <row r="15" spans="1:52" ht="15">
      <c r="A15" s="14" t="s">
        <v>8</v>
      </c>
      <c r="B15" s="30">
        <v>2645</v>
      </c>
      <c r="C15" s="30">
        <v>5242</v>
      </c>
      <c r="D15" s="30">
        <v>1647</v>
      </c>
      <c r="E15" s="30">
        <v>3595</v>
      </c>
      <c r="F15" s="30">
        <v>44</v>
      </c>
      <c r="G15" s="30">
        <v>142</v>
      </c>
      <c r="H15" s="30">
        <v>29</v>
      </c>
      <c r="I15" s="30">
        <v>258</v>
      </c>
      <c r="J15" s="30">
        <v>144</v>
      </c>
      <c r="K15" s="30">
        <v>943</v>
      </c>
      <c r="L15" s="30">
        <v>1629</v>
      </c>
      <c r="M15" s="30">
        <v>338</v>
      </c>
      <c r="N15" s="30">
        <v>640</v>
      </c>
      <c r="O15" s="31"/>
      <c r="P15" s="31"/>
      <c r="Q15" s="31"/>
      <c r="R15" s="31"/>
      <c r="S15" s="30">
        <v>438</v>
      </c>
      <c r="T15" s="30">
        <v>720</v>
      </c>
      <c r="U15" s="30">
        <v>20</v>
      </c>
      <c r="V15" s="30">
        <v>27</v>
      </c>
      <c r="W15" s="30">
        <v>120</v>
      </c>
      <c r="X15" s="30">
        <v>200</v>
      </c>
      <c r="Y15" s="30">
        <v>27</v>
      </c>
      <c r="Z15" s="30">
        <v>42</v>
      </c>
      <c r="AA15" s="31"/>
      <c r="AB15" s="31"/>
      <c r="AC15" s="30">
        <v>1451</v>
      </c>
      <c r="AD15" s="30">
        <v>3184</v>
      </c>
      <c r="AE15" s="30">
        <v>64</v>
      </c>
      <c r="AF15" s="30">
        <v>185</v>
      </c>
      <c r="AG15" s="30">
        <v>136</v>
      </c>
      <c r="AH15" s="30">
        <v>390</v>
      </c>
      <c r="AI15" s="30">
        <v>136</v>
      </c>
      <c r="AJ15" s="30">
        <v>390</v>
      </c>
    </row>
    <row r="16" spans="1:52">
      <c r="A16" s="14" t="s">
        <v>9</v>
      </c>
      <c r="B16" s="30">
        <v>1032</v>
      </c>
      <c r="C16" s="30">
        <v>1946</v>
      </c>
      <c r="D16" s="30">
        <v>665</v>
      </c>
      <c r="E16" s="30">
        <v>1281</v>
      </c>
      <c r="F16" s="30">
        <v>32</v>
      </c>
      <c r="G16" s="30">
        <v>54</v>
      </c>
      <c r="H16" s="30">
        <v>15</v>
      </c>
      <c r="I16" s="30">
        <v>105</v>
      </c>
      <c r="J16" s="30">
        <v>55</v>
      </c>
      <c r="K16" s="30">
        <v>488</v>
      </c>
      <c r="L16" s="30">
        <v>845</v>
      </c>
      <c r="M16" s="30">
        <v>178</v>
      </c>
      <c r="N16" s="30">
        <v>291</v>
      </c>
      <c r="O16" s="30">
        <v>1</v>
      </c>
      <c r="P16" s="30">
        <v>1</v>
      </c>
      <c r="Q16" s="30">
        <v>1</v>
      </c>
      <c r="R16" s="30">
        <v>1</v>
      </c>
      <c r="S16" s="30">
        <v>238</v>
      </c>
      <c r="T16" s="30">
        <v>442</v>
      </c>
      <c r="U16" s="30">
        <v>11</v>
      </c>
      <c r="V16" s="30">
        <v>16</v>
      </c>
      <c r="W16" s="30">
        <v>45</v>
      </c>
      <c r="X16" s="30">
        <v>72</v>
      </c>
      <c r="Y16" s="30">
        <v>10</v>
      </c>
      <c r="Z16" s="30">
        <v>17</v>
      </c>
      <c r="AA16" s="30">
        <v>5</v>
      </c>
      <c r="AB16" s="30">
        <v>6</v>
      </c>
      <c r="AC16" s="30">
        <v>575</v>
      </c>
      <c r="AD16" s="30">
        <v>1228</v>
      </c>
      <c r="AE16" s="30">
        <v>19</v>
      </c>
      <c r="AF16" s="30">
        <v>42</v>
      </c>
      <c r="AG16" s="30">
        <v>50</v>
      </c>
      <c r="AH16" s="30">
        <v>105</v>
      </c>
      <c r="AI16" s="30">
        <v>50</v>
      </c>
      <c r="AJ16" s="30">
        <v>105</v>
      </c>
    </row>
    <row r="17" spans="1:36">
      <c r="A17" s="14" t="s">
        <v>10</v>
      </c>
      <c r="B17" s="30">
        <v>796</v>
      </c>
      <c r="C17" s="30">
        <v>1502</v>
      </c>
      <c r="D17" s="30">
        <v>589</v>
      </c>
      <c r="E17" s="30">
        <v>913</v>
      </c>
      <c r="F17" s="30">
        <v>69</v>
      </c>
      <c r="G17" s="30">
        <v>74</v>
      </c>
      <c r="H17" s="30">
        <v>16</v>
      </c>
      <c r="I17" s="30">
        <v>128</v>
      </c>
      <c r="J17" s="30">
        <v>77</v>
      </c>
      <c r="K17" s="30">
        <v>327</v>
      </c>
      <c r="L17" s="30">
        <v>526</v>
      </c>
      <c r="M17" s="30">
        <v>177</v>
      </c>
      <c r="N17" s="30">
        <v>291</v>
      </c>
      <c r="O17" s="30">
        <v>1</v>
      </c>
      <c r="P17" s="30">
        <v>2</v>
      </c>
      <c r="Q17" s="30">
        <v>1</v>
      </c>
      <c r="R17" s="30">
        <v>1</v>
      </c>
      <c r="S17" s="30">
        <v>98</v>
      </c>
      <c r="T17" s="30">
        <v>159</v>
      </c>
      <c r="U17" s="30">
        <v>7</v>
      </c>
      <c r="V17" s="30">
        <v>10</v>
      </c>
      <c r="W17" s="30">
        <v>36</v>
      </c>
      <c r="X17" s="30">
        <v>55</v>
      </c>
      <c r="Y17" s="30">
        <v>7</v>
      </c>
      <c r="Z17" s="30">
        <v>8</v>
      </c>
      <c r="AA17" s="30">
        <v>1</v>
      </c>
      <c r="AB17" s="30">
        <v>2</v>
      </c>
      <c r="AC17" s="30">
        <v>444</v>
      </c>
      <c r="AD17" s="30">
        <v>820</v>
      </c>
      <c r="AE17" s="30">
        <v>120</v>
      </c>
      <c r="AF17" s="30">
        <v>250</v>
      </c>
      <c r="AG17" s="30">
        <v>33</v>
      </c>
      <c r="AH17" s="30">
        <v>70</v>
      </c>
      <c r="AI17" s="30">
        <v>33</v>
      </c>
      <c r="AJ17" s="30">
        <v>70</v>
      </c>
    </row>
    <row r="18" spans="1:36">
      <c r="A18" s="14" t="s">
        <v>11</v>
      </c>
      <c r="B18" s="30">
        <v>1439</v>
      </c>
      <c r="C18" s="30">
        <v>2967</v>
      </c>
      <c r="D18" s="30">
        <v>1131</v>
      </c>
      <c r="E18" s="30">
        <v>1836</v>
      </c>
      <c r="F18" s="30">
        <v>154</v>
      </c>
      <c r="G18" s="30">
        <v>107</v>
      </c>
      <c r="H18" s="30">
        <v>25</v>
      </c>
      <c r="I18" s="30">
        <v>215</v>
      </c>
      <c r="J18" s="30">
        <v>113</v>
      </c>
      <c r="K18" s="30">
        <v>689</v>
      </c>
      <c r="L18" s="30">
        <v>1232</v>
      </c>
      <c r="M18" s="30">
        <v>360</v>
      </c>
      <c r="N18" s="30">
        <v>630</v>
      </c>
      <c r="O18" s="30">
        <v>5</v>
      </c>
      <c r="P18" s="30">
        <v>5</v>
      </c>
      <c r="Q18" s="30">
        <v>2</v>
      </c>
      <c r="R18" s="30">
        <v>2</v>
      </c>
      <c r="S18" s="30">
        <v>189</v>
      </c>
      <c r="T18" s="30">
        <v>372</v>
      </c>
      <c r="U18" s="30">
        <v>19</v>
      </c>
      <c r="V18" s="30">
        <v>27</v>
      </c>
      <c r="W18" s="30">
        <v>88</v>
      </c>
      <c r="X18" s="30">
        <v>157</v>
      </c>
      <c r="Y18" s="30">
        <v>12</v>
      </c>
      <c r="Z18" s="30">
        <v>19</v>
      </c>
      <c r="AA18" s="30">
        <v>19</v>
      </c>
      <c r="AB18" s="30">
        <v>25</v>
      </c>
      <c r="AC18" s="30">
        <v>673</v>
      </c>
      <c r="AD18" s="30">
        <v>1507</v>
      </c>
      <c r="AE18" s="30">
        <v>77</v>
      </c>
      <c r="AF18" s="30">
        <v>181</v>
      </c>
      <c r="AG18" s="30">
        <v>11</v>
      </c>
      <c r="AH18" s="30">
        <v>28</v>
      </c>
      <c r="AI18" s="30">
        <v>11</v>
      </c>
      <c r="AJ18" s="30">
        <v>28</v>
      </c>
    </row>
    <row r="19" spans="1:36">
      <c r="A19" s="14" t="s">
        <v>12</v>
      </c>
      <c r="B19" s="30">
        <v>950</v>
      </c>
      <c r="C19" s="30">
        <v>1707</v>
      </c>
      <c r="D19" s="30">
        <v>526</v>
      </c>
      <c r="E19" s="30">
        <v>1181</v>
      </c>
      <c r="F19" s="30">
        <v>4</v>
      </c>
      <c r="G19" s="30">
        <v>40</v>
      </c>
      <c r="H19" s="30">
        <v>6</v>
      </c>
      <c r="I19" s="30">
        <v>67</v>
      </c>
      <c r="J19" s="30">
        <v>41</v>
      </c>
      <c r="K19" s="30">
        <v>296</v>
      </c>
      <c r="L19" s="30">
        <v>468</v>
      </c>
      <c r="M19" s="30">
        <v>129</v>
      </c>
      <c r="N19" s="30">
        <v>198</v>
      </c>
      <c r="O19" s="30">
        <v>1</v>
      </c>
      <c r="P19" s="30">
        <v>1</v>
      </c>
      <c r="Q19" s="30">
        <v>2</v>
      </c>
      <c r="R19" s="30">
        <v>6</v>
      </c>
      <c r="S19" s="30">
        <v>119</v>
      </c>
      <c r="T19" s="30">
        <v>187</v>
      </c>
      <c r="U19" s="30">
        <v>6</v>
      </c>
      <c r="V19" s="30">
        <v>9</v>
      </c>
      <c r="W19" s="30">
        <v>31</v>
      </c>
      <c r="X19" s="30">
        <v>53</v>
      </c>
      <c r="Y19" s="30">
        <v>7</v>
      </c>
      <c r="Z19" s="30">
        <v>9</v>
      </c>
      <c r="AA19" s="30">
        <v>2</v>
      </c>
      <c r="AB19" s="30">
        <v>6</v>
      </c>
      <c r="AC19" s="30">
        <v>379</v>
      </c>
      <c r="AD19" s="30">
        <v>725</v>
      </c>
      <c r="AE19" s="30">
        <v>10</v>
      </c>
      <c r="AF19" s="30">
        <v>21</v>
      </c>
      <c r="AG19" s="30">
        <v>26</v>
      </c>
      <c r="AH19" s="30">
        <v>70</v>
      </c>
      <c r="AI19" s="30">
        <v>26</v>
      </c>
      <c r="AJ19" s="30">
        <v>70</v>
      </c>
    </row>
    <row r="20" spans="1:36" ht="15">
      <c r="A20" s="14" t="s">
        <v>13</v>
      </c>
      <c r="B20" s="30">
        <v>1904</v>
      </c>
      <c r="C20" s="30">
        <v>3375</v>
      </c>
      <c r="D20" s="30">
        <v>1029</v>
      </c>
      <c r="E20" s="30">
        <v>2346</v>
      </c>
      <c r="F20" s="30">
        <v>689</v>
      </c>
      <c r="G20" s="30">
        <v>120</v>
      </c>
      <c r="H20" s="30">
        <v>26</v>
      </c>
      <c r="I20" s="30">
        <v>224</v>
      </c>
      <c r="J20" s="30">
        <v>122</v>
      </c>
      <c r="K20" s="30">
        <v>780</v>
      </c>
      <c r="L20" s="30">
        <v>1200</v>
      </c>
      <c r="M20" s="30">
        <v>185</v>
      </c>
      <c r="N20" s="30">
        <v>286</v>
      </c>
      <c r="O20" s="31"/>
      <c r="P20" s="31"/>
      <c r="Q20" s="30">
        <v>1</v>
      </c>
      <c r="R20" s="30">
        <v>2</v>
      </c>
      <c r="S20" s="30">
        <v>461</v>
      </c>
      <c r="T20" s="30">
        <v>704</v>
      </c>
      <c r="U20" s="30">
        <v>40</v>
      </c>
      <c r="V20" s="30">
        <v>54</v>
      </c>
      <c r="W20" s="30">
        <v>80</v>
      </c>
      <c r="X20" s="30">
        <v>135</v>
      </c>
      <c r="Y20" s="30">
        <v>13</v>
      </c>
      <c r="Z20" s="30">
        <v>19</v>
      </c>
      <c r="AA20" s="31"/>
      <c r="AB20" s="31"/>
      <c r="AC20" s="30">
        <v>1158</v>
      </c>
      <c r="AD20" s="30">
        <v>2181</v>
      </c>
      <c r="AE20" s="30">
        <v>80</v>
      </c>
      <c r="AF20" s="30">
        <v>184</v>
      </c>
      <c r="AG20" s="30">
        <v>38</v>
      </c>
      <c r="AH20" s="30">
        <v>102</v>
      </c>
      <c r="AI20" s="30">
        <v>38</v>
      </c>
      <c r="AJ20" s="30">
        <v>102</v>
      </c>
    </row>
    <row r="21" spans="1:36" ht="15">
      <c r="A21" s="14" t="s">
        <v>14</v>
      </c>
      <c r="B21" s="30">
        <v>3549</v>
      </c>
      <c r="C21" s="30">
        <v>5917</v>
      </c>
      <c r="D21" s="30">
        <v>1985</v>
      </c>
      <c r="E21" s="30">
        <v>3932</v>
      </c>
      <c r="F21" s="30">
        <v>155</v>
      </c>
      <c r="G21" s="30">
        <v>169</v>
      </c>
      <c r="H21" s="30">
        <v>16</v>
      </c>
      <c r="I21" s="30">
        <v>254</v>
      </c>
      <c r="J21" s="30">
        <v>173</v>
      </c>
      <c r="K21" s="30">
        <v>1540</v>
      </c>
      <c r="L21" s="30">
        <v>2335</v>
      </c>
      <c r="M21" s="30">
        <v>787</v>
      </c>
      <c r="N21" s="30">
        <v>1255</v>
      </c>
      <c r="O21" s="31"/>
      <c r="P21" s="31"/>
      <c r="Q21" s="31"/>
      <c r="R21" s="31"/>
      <c r="S21" s="30">
        <v>554</v>
      </c>
      <c r="T21" s="30">
        <v>804</v>
      </c>
      <c r="U21" s="30">
        <v>24</v>
      </c>
      <c r="V21" s="30">
        <v>33</v>
      </c>
      <c r="W21" s="30">
        <v>113</v>
      </c>
      <c r="X21" s="30">
        <v>164</v>
      </c>
      <c r="Y21" s="30">
        <v>22</v>
      </c>
      <c r="Z21" s="30">
        <v>32</v>
      </c>
      <c r="AA21" s="30">
        <v>40</v>
      </c>
      <c r="AB21" s="30">
        <v>47</v>
      </c>
      <c r="AC21" s="30">
        <v>659</v>
      </c>
      <c r="AD21" s="30">
        <v>1056</v>
      </c>
      <c r="AE21" s="30">
        <v>142</v>
      </c>
      <c r="AF21" s="30">
        <v>293</v>
      </c>
      <c r="AG21" s="30">
        <v>52</v>
      </c>
      <c r="AH21" s="30">
        <v>113</v>
      </c>
      <c r="AI21" s="30">
        <v>52</v>
      </c>
      <c r="AJ21" s="30">
        <v>113</v>
      </c>
    </row>
    <row r="22" spans="1:36" ht="15">
      <c r="A22" s="14" t="s">
        <v>15</v>
      </c>
      <c r="B22" s="30">
        <v>1794</v>
      </c>
      <c r="C22" s="30">
        <v>3344</v>
      </c>
      <c r="D22" s="30">
        <v>1012</v>
      </c>
      <c r="E22" s="30">
        <v>2332</v>
      </c>
      <c r="F22" s="30">
        <v>36</v>
      </c>
      <c r="G22" s="30">
        <v>89</v>
      </c>
      <c r="H22" s="30">
        <v>19</v>
      </c>
      <c r="I22" s="30">
        <v>163</v>
      </c>
      <c r="J22" s="30">
        <v>91</v>
      </c>
      <c r="K22" s="30">
        <v>671</v>
      </c>
      <c r="L22" s="30">
        <v>1162</v>
      </c>
      <c r="M22" s="30">
        <v>295</v>
      </c>
      <c r="N22" s="30">
        <v>532</v>
      </c>
      <c r="O22" s="30">
        <v>1</v>
      </c>
      <c r="P22" s="30">
        <v>1</v>
      </c>
      <c r="Q22" s="30">
        <v>1</v>
      </c>
      <c r="R22" s="30">
        <v>4</v>
      </c>
      <c r="S22" s="30">
        <v>261</v>
      </c>
      <c r="T22" s="30">
        <v>439</v>
      </c>
      <c r="U22" s="30">
        <v>7</v>
      </c>
      <c r="V22" s="30">
        <v>10</v>
      </c>
      <c r="W22" s="30">
        <v>99</v>
      </c>
      <c r="X22" s="30">
        <v>166</v>
      </c>
      <c r="Y22" s="30">
        <v>8</v>
      </c>
      <c r="Z22" s="30">
        <v>11</v>
      </c>
      <c r="AA22" s="31"/>
      <c r="AB22" s="31"/>
      <c r="AC22" s="30">
        <v>1555</v>
      </c>
      <c r="AD22" s="30">
        <v>2975</v>
      </c>
      <c r="AE22" s="30">
        <v>43</v>
      </c>
      <c r="AF22" s="30">
        <v>86</v>
      </c>
      <c r="AG22" s="30">
        <v>41</v>
      </c>
      <c r="AH22" s="30">
        <v>92</v>
      </c>
      <c r="AI22" s="30">
        <v>41</v>
      </c>
      <c r="AJ22" s="30">
        <v>92</v>
      </c>
    </row>
    <row r="23" spans="1:36" ht="15">
      <c r="A23" s="14" t="s">
        <v>16</v>
      </c>
      <c r="B23" s="30">
        <v>792</v>
      </c>
      <c r="C23" s="30">
        <v>1507</v>
      </c>
      <c r="D23" s="30">
        <v>475</v>
      </c>
      <c r="E23" s="30">
        <v>1032</v>
      </c>
      <c r="F23" s="30">
        <v>4</v>
      </c>
      <c r="G23" s="30">
        <v>38</v>
      </c>
      <c r="H23" s="30">
        <v>7</v>
      </c>
      <c r="I23" s="30">
        <v>74</v>
      </c>
      <c r="J23" s="30">
        <v>41</v>
      </c>
      <c r="K23" s="30">
        <v>282</v>
      </c>
      <c r="L23" s="30">
        <v>482</v>
      </c>
      <c r="M23" s="30">
        <v>184</v>
      </c>
      <c r="N23" s="30">
        <v>302</v>
      </c>
      <c r="O23" s="31"/>
      <c r="P23" s="31"/>
      <c r="Q23" s="30">
        <v>2</v>
      </c>
      <c r="R23" s="30">
        <v>3</v>
      </c>
      <c r="S23" s="30">
        <v>62</v>
      </c>
      <c r="T23" s="30">
        <v>123</v>
      </c>
      <c r="U23" s="30">
        <v>5</v>
      </c>
      <c r="V23" s="30">
        <v>9</v>
      </c>
      <c r="W23" s="30">
        <v>17</v>
      </c>
      <c r="X23" s="30">
        <v>26</v>
      </c>
      <c r="Y23" s="30">
        <v>11</v>
      </c>
      <c r="Z23" s="30">
        <v>18</v>
      </c>
      <c r="AA23" s="30">
        <v>1</v>
      </c>
      <c r="AB23" s="30">
        <v>1</v>
      </c>
      <c r="AC23" s="30">
        <v>507</v>
      </c>
      <c r="AD23" s="30">
        <v>1009</v>
      </c>
      <c r="AE23" s="30">
        <v>49</v>
      </c>
      <c r="AF23" s="30">
        <v>107</v>
      </c>
      <c r="AG23" s="30">
        <v>36</v>
      </c>
      <c r="AH23" s="30">
        <v>76</v>
      </c>
      <c r="AI23" s="30">
        <v>36</v>
      </c>
      <c r="AJ23" s="30">
        <v>76</v>
      </c>
    </row>
    <row r="24" spans="1:36" ht="15">
      <c r="A24" s="14" t="s">
        <v>17</v>
      </c>
      <c r="B24" s="30">
        <v>1469</v>
      </c>
      <c r="C24" s="30">
        <v>2965</v>
      </c>
      <c r="D24" s="30">
        <v>1026</v>
      </c>
      <c r="E24" s="30">
        <v>1939</v>
      </c>
      <c r="F24" s="30">
        <v>238</v>
      </c>
      <c r="G24" s="30">
        <v>98</v>
      </c>
      <c r="H24" s="30">
        <v>23</v>
      </c>
      <c r="I24" s="30">
        <v>181</v>
      </c>
      <c r="J24" s="30">
        <v>98</v>
      </c>
      <c r="K24" s="30">
        <v>557</v>
      </c>
      <c r="L24" s="30">
        <v>954</v>
      </c>
      <c r="M24" s="30">
        <v>258</v>
      </c>
      <c r="N24" s="30">
        <v>424</v>
      </c>
      <c r="O24" s="31"/>
      <c r="P24" s="31"/>
      <c r="Q24" s="30">
        <v>1</v>
      </c>
      <c r="R24" s="30">
        <v>1</v>
      </c>
      <c r="S24" s="30">
        <v>198</v>
      </c>
      <c r="T24" s="30">
        <v>356</v>
      </c>
      <c r="U24" s="30">
        <v>10</v>
      </c>
      <c r="V24" s="30">
        <v>13</v>
      </c>
      <c r="W24" s="30">
        <v>61</v>
      </c>
      <c r="X24" s="30">
        <v>119</v>
      </c>
      <c r="Y24" s="30">
        <v>8</v>
      </c>
      <c r="Z24" s="30">
        <v>10</v>
      </c>
      <c r="AA24" s="30">
        <v>21</v>
      </c>
      <c r="AB24" s="30">
        <v>31</v>
      </c>
      <c r="AC24" s="30">
        <v>1209</v>
      </c>
      <c r="AD24" s="30">
        <v>2434</v>
      </c>
      <c r="AE24" s="30">
        <v>57</v>
      </c>
      <c r="AF24" s="30">
        <v>122</v>
      </c>
      <c r="AG24" s="30">
        <v>3</v>
      </c>
      <c r="AH24" s="30">
        <v>3</v>
      </c>
      <c r="AI24" s="30">
        <v>3</v>
      </c>
      <c r="AJ24" s="30">
        <v>3</v>
      </c>
    </row>
    <row r="25" spans="1:36" ht="15">
      <c r="A25" s="14" t="s">
        <v>18</v>
      </c>
      <c r="B25" s="30">
        <v>1985</v>
      </c>
      <c r="C25" s="30">
        <v>3743</v>
      </c>
      <c r="D25" s="30">
        <v>1340</v>
      </c>
      <c r="E25" s="30">
        <v>2403</v>
      </c>
      <c r="F25" s="30">
        <v>127</v>
      </c>
      <c r="G25" s="30">
        <v>104</v>
      </c>
      <c r="H25" s="30">
        <v>23</v>
      </c>
      <c r="I25" s="30">
        <v>178</v>
      </c>
      <c r="J25" s="30">
        <v>105</v>
      </c>
      <c r="K25" s="30">
        <v>990</v>
      </c>
      <c r="L25" s="30">
        <v>1586</v>
      </c>
      <c r="M25" s="30">
        <v>521</v>
      </c>
      <c r="N25" s="30">
        <v>831</v>
      </c>
      <c r="O25" s="30">
        <v>2</v>
      </c>
      <c r="P25" s="30">
        <v>2</v>
      </c>
      <c r="Q25" s="31"/>
      <c r="R25" s="31"/>
      <c r="S25" s="30">
        <v>279</v>
      </c>
      <c r="T25" s="30">
        <v>468</v>
      </c>
      <c r="U25" s="30">
        <v>14</v>
      </c>
      <c r="V25" s="30">
        <v>16</v>
      </c>
      <c r="W25" s="30">
        <v>105</v>
      </c>
      <c r="X25" s="30">
        <v>178</v>
      </c>
      <c r="Y25" s="30">
        <v>25</v>
      </c>
      <c r="Z25" s="30">
        <v>34</v>
      </c>
      <c r="AA25" s="30">
        <v>46</v>
      </c>
      <c r="AB25" s="30">
        <v>59</v>
      </c>
      <c r="AC25" s="30">
        <v>1043</v>
      </c>
      <c r="AD25" s="30">
        <v>2021</v>
      </c>
      <c r="AE25" s="30">
        <v>277</v>
      </c>
      <c r="AF25" s="30">
        <v>558</v>
      </c>
      <c r="AG25" s="30">
        <v>19</v>
      </c>
      <c r="AH25" s="30">
        <v>47</v>
      </c>
      <c r="AI25" s="30">
        <v>19</v>
      </c>
      <c r="AJ25" s="30">
        <v>47</v>
      </c>
    </row>
    <row r="26" spans="1:36" ht="15">
      <c r="A26" s="14" t="s">
        <v>19</v>
      </c>
      <c r="B26" s="30">
        <v>2845</v>
      </c>
      <c r="C26" s="30">
        <v>5273</v>
      </c>
      <c r="D26" s="30">
        <v>1676</v>
      </c>
      <c r="E26" s="30">
        <v>3597</v>
      </c>
      <c r="F26" s="30">
        <v>250</v>
      </c>
      <c r="G26" s="30">
        <v>294</v>
      </c>
      <c r="H26" s="30">
        <v>37</v>
      </c>
      <c r="I26" s="30">
        <v>473</v>
      </c>
      <c r="J26" s="30">
        <v>299</v>
      </c>
      <c r="K26" s="30">
        <v>1398</v>
      </c>
      <c r="L26" s="30">
        <v>2178</v>
      </c>
      <c r="M26" s="30">
        <v>607</v>
      </c>
      <c r="N26" s="30">
        <v>939</v>
      </c>
      <c r="O26" s="30">
        <v>1</v>
      </c>
      <c r="P26" s="30">
        <v>1</v>
      </c>
      <c r="Q26" s="31"/>
      <c r="R26" s="31"/>
      <c r="S26" s="30">
        <v>524</v>
      </c>
      <c r="T26" s="30">
        <v>843</v>
      </c>
      <c r="U26" s="30">
        <v>39</v>
      </c>
      <c r="V26" s="30">
        <v>58</v>
      </c>
      <c r="W26" s="30">
        <v>130</v>
      </c>
      <c r="X26" s="30">
        <v>222</v>
      </c>
      <c r="Y26" s="30">
        <v>27</v>
      </c>
      <c r="Z26" s="30">
        <v>32</v>
      </c>
      <c r="AA26" s="30">
        <v>71</v>
      </c>
      <c r="AB26" s="30">
        <v>84</v>
      </c>
      <c r="AC26" s="30">
        <v>2045</v>
      </c>
      <c r="AD26" s="30">
        <v>3932</v>
      </c>
      <c r="AE26" s="30">
        <v>226</v>
      </c>
      <c r="AF26" s="30">
        <v>465</v>
      </c>
      <c r="AG26" s="30">
        <v>11</v>
      </c>
      <c r="AH26" s="30">
        <v>32</v>
      </c>
      <c r="AI26" s="30">
        <v>11</v>
      </c>
      <c r="AJ26" s="30">
        <v>32</v>
      </c>
    </row>
    <row r="27" spans="1:36">
      <c r="A27" s="14" t="s">
        <v>20</v>
      </c>
      <c r="B27" s="30">
        <v>2497</v>
      </c>
      <c r="C27" s="30">
        <v>4441</v>
      </c>
      <c r="D27" s="30">
        <v>1542</v>
      </c>
      <c r="E27" s="30">
        <v>2899</v>
      </c>
      <c r="F27" s="30">
        <v>123</v>
      </c>
      <c r="G27" s="30">
        <v>98</v>
      </c>
      <c r="H27" s="30">
        <v>26</v>
      </c>
      <c r="I27" s="30">
        <v>194</v>
      </c>
      <c r="J27" s="30">
        <v>102</v>
      </c>
      <c r="K27" s="30">
        <v>1019</v>
      </c>
      <c r="L27" s="30">
        <v>1617</v>
      </c>
      <c r="M27" s="30">
        <v>477</v>
      </c>
      <c r="N27" s="30">
        <v>743</v>
      </c>
      <c r="O27" s="30">
        <v>3</v>
      </c>
      <c r="P27" s="30">
        <v>3</v>
      </c>
      <c r="Q27" s="30">
        <v>2</v>
      </c>
      <c r="R27" s="30">
        <v>3</v>
      </c>
      <c r="S27" s="30">
        <v>355</v>
      </c>
      <c r="T27" s="30">
        <v>580</v>
      </c>
      <c r="U27" s="30">
        <v>25</v>
      </c>
      <c r="V27" s="30">
        <v>36</v>
      </c>
      <c r="W27" s="30">
        <v>135</v>
      </c>
      <c r="X27" s="30">
        <v>217</v>
      </c>
      <c r="Y27" s="30">
        <v>15</v>
      </c>
      <c r="Z27" s="30">
        <v>26</v>
      </c>
      <c r="AA27" s="30">
        <v>10</v>
      </c>
      <c r="AB27" s="30">
        <v>12</v>
      </c>
      <c r="AC27" s="30">
        <v>2122</v>
      </c>
      <c r="AD27" s="30">
        <v>3881</v>
      </c>
      <c r="AE27" s="30">
        <v>88</v>
      </c>
      <c r="AF27" s="30">
        <v>222</v>
      </c>
      <c r="AG27" s="30">
        <v>4</v>
      </c>
      <c r="AH27" s="30">
        <v>12</v>
      </c>
      <c r="AI27" s="30">
        <v>4</v>
      </c>
      <c r="AJ27" s="30">
        <v>12</v>
      </c>
    </row>
    <row r="28" spans="1:36" ht="15">
      <c r="A28" s="14" t="s">
        <v>21</v>
      </c>
      <c r="B28" s="30">
        <v>648</v>
      </c>
      <c r="C28" s="30">
        <v>1206</v>
      </c>
      <c r="D28" s="30">
        <v>402</v>
      </c>
      <c r="E28" s="30">
        <v>804</v>
      </c>
      <c r="F28" s="30">
        <v>10</v>
      </c>
      <c r="G28" s="30">
        <v>31</v>
      </c>
      <c r="H28" s="30">
        <v>6</v>
      </c>
      <c r="I28" s="30">
        <v>58</v>
      </c>
      <c r="J28" s="30">
        <v>32</v>
      </c>
      <c r="K28" s="30">
        <v>216</v>
      </c>
      <c r="L28" s="30">
        <v>346</v>
      </c>
      <c r="M28" s="30">
        <v>86</v>
      </c>
      <c r="N28" s="30">
        <v>137</v>
      </c>
      <c r="O28" s="31"/>
      <c r="P28" s="31"/>
      <c r="Q28" s="31"/>
      <c r="R28" s="31"/>
      <c r="S28" s="30">
        <v>93</v>
      </c>
      <c r="T28" s="30">
        <v>151</v>
      </c>
      <c r="U28" s="30">
        <v>9</v>
      </c>
      <c r="V28" s="30">
        <v>9</v>
      </c>
      <c r="W28" s="30">
        <v>27</v>
      </c>
      <c r="X28" s="30">
        <v>48</v>
      </c>
      <c r="Y28" s="30">
        <v>1</v>
      </c>
      <c r="Z28" s="30">
        <v>1</v>
      </c>
      <c r="AA28" s="31"/>
      <c r="AB28" s="31"/>
      <c r="AC28" s="30">
        <v>330</v>
      </c>
      <c r="AD28" s="30">
        <v>702</v>
      </c>
      <c r="AE28" s="30">
        <v>25</v>
      </c>
      <c r="AF28" s="30">
        <v>67</v>
      </c>
      <c r="AG28" s="30">
        <v>10</v>
      </c>
      <c r="AH28" s="30">
        <v>22</v>
      </c>
      <c r="AI28" s="30">
        <v>10</v>
      </c>
      <c r="AJ28" s="30">
        <v>22</v>
      </c>
    </row>
    <row r="29" spans="1:36">
      <c r="A29" s="14" t="s">
        <v>22</v>
      </c>
      <c r="B29" s="30">
        <v>3423</v>
      </c>
      <c r="C29" s="30">
        <v>5754</v>
      </c>
      <c r="D29" s="30">
        <v>2069</v>
      </c>
      <c r="E29" s="30">
        <v>3685</v>
      </c>
      <c r="F29" s="30">
        <v>1883</v>
      </c>
      <c r="G29" s="30">
        <v>117</v>
      </c>
      <c r="H29" s="30">
        <v>25</v>
      </c>
      <c r="I29" s="30">
        <v>218</v>
      </c>
      <c r="J29" s="30">
        <v>122</v>
      </c>
      <c r="K29" s="30">
        <v>1453</v>
      </c>
      <c r="L29" s="30">
        <v>2261</v>
      </c>
      <c r="M29" s="30">
        <v>589</v>
      </c>
      <c r="N29" s="30">
        <v>906</v>
      </c>
      <c r="O29" s="30">
        <v>1</v>
      </c>
      <c r="P29" s="30">
        <v>1</v>
      </c>
      <c r="Q29" s="30">
        <v>3</v>
      </c>
      <c r="R29" s="30">
        <v>3</v>
      </c>
      <c r="S29" s="30">
        <v>487</v>
      </c>
      <c r="T29" s="30">
        <v>778</v>
      </c>
      <c r="U29" s="30">
        <v>25</v>
      </c>
      <c r="V29" s="30">
        <v>35</v>
      </c>
      <c r="W29" s="30">
        <v>148</v>
      </c>
      <c r="X29" s="30">
        <v>244</v>
      </c>
      <c r="Y29" s="30">
        <v>20</v>
      </c>
      <c r="Z29" s="30">
        <v>26</v>
      </c>
      <c r="AA29" s="30">
        <v>181</v>
      </c>
      <c r="AB29" s="30">
        <v>269</v>
      </c>
      <c r="AC29" s="30">
        <v>2644</v>
      </c>
      <c r="AD29" s="30">
        <v>4664</v>
      </c>
      <c r="AE29" s="30">
        <v>78</v>
      </c>
      <c r="AF29" s="30">
        <v>180</v>
      </c>
      <c r="AG29" s="30">
        <v>34</v>
      </c>
      <c r="AH29" s="30">
        <v>74</v>
      </c>
      <c r="AI29" s="30">
        <v>34</v>
      </c>
      <c r="AJ29" s="30">
        <v>74</v>
      </c>
    </row>
    <row r="30" spans="1:36" ht="15">
      <c r="A30" s="14" t="s">
        <v>23</v>
      </c>
      <c r="B30" s="30">
        <v>2481</v>
      </c>
      <c r="C30" s="30">
        <v>4635</v>
      </c>
      <c r="D30" s="30">
        <v>1389</v>
      </c>
      <c r="E30" s="30">
        <v>3246</v>
      </c>
      <c r="F30" s="30">
        <v>76</v>
      </c>
      <c r="G30" s="30">
        <v>97</v>
      </c>
      <c r="H30" s="30">
        <v>29</v>
      </c>
      <c r="I30" s="30">
        <v>201</v>
      </c>
      <c r="J30" s="30">
        <v>100</v>
      </c>
      <c r="K30" s="30">
        <v>1033</v>
      </c>
      <c r="L30" s="30">
        <v>1788</v>
      </c>
      <c r="M30" s="30">
        <v>503</v>
      </c>
      <c r="N30" s="30">
        <v>904</v>
      </c>
      <c r="O30" s="31"/>
      <c r="P30" s="31"/>
      <c r="Q30" s="31"/>
      <c r="R30" s="31"/>
      <c r="S30" s="30">
        <v>336</v>
      </c>
      <c r="T30" s="30">
        <v>567</v>
      </c>
      <c r="U30" s="30">
        <v>19</v>
      </c>
      <c r="V30" s="30">
        <v>27</v>
      </c>
      <c r="W30" s="30">
        <v>123</v>
      </c>
      <c r="X30" s="30">
        <v>211</v>
      </c>
      <c r="Y30" s="30">
        <v>7</v>
      </c>
      <c r="Z30" s="30">
        <v>11</v>
      </c>
      <c r="AA30" s="30">
        <v>45</v>
      </c>
      <c r="AB30" s="30">
        <v>68</v>
      </c>
      <c r="AC30" s="30">
        <v>1570</v>
      </c>
      <c r="AD30" s="30">
        <v>3081</v>
      </c>
      <c r="AE30" s="30">
        <v>96</v>
      </c>
      <c r="AF30" s="30">
        <v>215</v>
      </c>
      <c r="AG30" s="30">
        <v>22</v>
      </c>
      <c r="AH30" s="30">
        <v>50</v>
      </c>
      <c r="AI30" s="30">
        <v>22</v>
      </c>
      <c r="AJ30" s="30">
        <v>50</v>
      </c>
    </row>
    <row r="31" spans="1:36">
      <c r="A31" s="14" t="s">
        <v>24</v>
      </c>
      <c r="B31" s="30">
        <v>1968</v>
      </c>
      <c r="C31" s="30">
        <v>3616</v>
      </c>
      <c r="D31" s="30">
        <v>1200</v>
      </c>
      <c r="E31" s="30">
        <v>2416</v>
      </c>
      <c r="F31" s="30">
        <v>31</v>
      </c>
      <c r="G31" s="30">
        <v>100</v>
      </c>
      <c r="H31" s="30">
        <v>24</v>
      </c>
      <c r="I31" s="30">
        <v>192</v>
      </c>
      <c r="J31" s="30">
        <v>104</v>
      </c>
      <c r="K31" s="30">
        <v>958</v>
      </c>
      <c r="L31" s="30">
        <v>1595</v>
      </c>
      <c r="M31" s="30">
        <v>505</v>
      </c>
      <c r="N31" s="30">
        <v>838</v>
      </c>
      <c r="O31" s="30">
        <v>3</v>
      </c>
      <c r="P31" s="30">
        <v>3</v>
      </c>
      <c r="Q31" s="30">
        <v>5</v>
      </c>
      <c r="R31" s="30">
        <v>6</v>
      </c>
      <c r="S31" s="30">
        <v>342</v>
      </c>
      <c r="T31" s="30">
        <v>573</v>
      </c>
      <c r="U31" s="30">
        <v>18</v>
      </c>
      <c r="V31" s="30">
        <v>24</v>
      </c>
      <c r="W31" s="30">
        <v>70</v>
      </c>
      <c r="X31" s="30">
        <v>129</v>
      </c>
      <c r="Y31" s="30">
        <v>13</v>
      </c>
      <c r="Z31" s="30">
        <v>18</v>
      </c>
      <c r="AA31" s="30">
        <v>5</v>
      </c>
      <c r="AB31" s="30">
        <v>7</v>
      </c>
      <c r="AC31" s="30">
        <v>2063</v>
      </c>
      <c r="AD31" s="30">
        <v>3844</v>
      </c>
      <c r="AE31" s="30">
        <v>190</v>
      </c>
      <c r="AF31" s="30">
        <v>475</v>
      </c>
      <c r="AG31" s="30">
        <v>18</v>
      </c>
      <c r="AH31" s="30">
        <v>41</v>
      </c>
      <c r="AI31" s="30">
        <v>18</v>
      </c>
      <c r="AJ31" s="30">
        <v>41</v>
      </c>
    </row>
    <row r="32" spans="1:36">
      <c r="A32" s="14" t="s">
        <v>25</v>
      </c>
      <c r="B32" s="30">
        <v>1072</v>
      </c>
      <c r="C32" s="30">
        <v>1903</v>
      </c>
      <c r="D32" s="30">
        <v>696</v>
      </c>
      <c r="E32" s="30">
        <v>1207</v>
      </c>
      <c r="F32" s="30">
        <v>152</v>
      </c>
      <c r="G32" s="30">
        <v>49</v>
      </c>
      <c r="H32" s="30">
        <v>11</v>
      </c>
      <c r="I32" s="30">
        <v>95</v>
      </c>
      <c r="J32" s="30">
        <v>49</v>
      </c>
      <c r="K32" s="30">
        <v>396</v>
      </c>
      <c r="L32" s="30">
        <v>605</v>
      </c>
      <c r="M32" s="30">
        <v>269</v>
      </c>
      <c r="N32" s="30">
        <v>402</v>
      </c>
      <c r="O32" s="30">
        <v>1</v>
      </c>
      <c r="P32" s="30">
        <v>1</v>
      </c>
      <c r="Q32" s="30">
        <v>3</v>
      </c>
      <c r="R32" s="30">
        <v>3</v>
      </c>
      <c r="S32" s="30">
        <v>63</v>
      </c>
      <c r="T32" s="30">
        <v>110</v>
      </c>
      <c r="U32" s="30">
        <v>3</v>
      </c>
      <c r="V32" s="30">
        <v>4</v>
      </c>
      <c r="W32" s="30">
        <v>32</v>
      </c>
      <c r="X32" s="30">
        <v>55</v>
      </c>
      <c r="Y32" s="30">
        <v>3</v>
      </c>
      <c r="Z32" s="30">
        <v>4</v>
      </c>
      <c r="AA32" s="30">
        <v>23</v>
      </c>
      <c r="AB32" s="30">
        <v>27</v>
      </c>
      <c r="AC32" s="30">
        <v>910</v>
      </c>
      <c r="AD32" s="30">
        <v>1632</v>
      </c>
      <c r="AE32" s="30">
        <v>38</v>
      </c>
      <c r="AF32" s="30">
        <v>88</v>
      </c>
      <c r="AG32" s="30">
        <v>34</v>
      </c>
      <c r="AH32" s="30">
        <v>77</v>
      </c>
      <c r="AI32" s="30">
        <v>34</v>
      </c>
      <c r="AJ32" s="30">
        <v>77</v>
      </c>
    </row>
    <row r="33" spans="1:36" ht="15">
      <c r="A33" s="14" t="s">
        <v>26</v>
      </c>
      <c r="B33" s="30">
        <v>997</v>
      </c>
      <c r="C33" s="30">
        <v>1813</v>
      </c>
      <c r="D33" s="30">
        <v>597</v>
      </c>
      <c r="E33" s="30">
        <v>1216</v>
      </c>
      <c r="F33" s="30">
        <v>166</v>
      </c>
      <c r="G33" s="30">
        <v>43</v>
      </c>
      <c r="H33" s="30">
        <v>9</v>
      </c>
      <c r="I33" s="30">
        <v>78</v>
      </c>
      <c r="J33" s="30">
        <v>44</v>
      </c>
      <c r="K33" s="30">
        <v>399</v>
      </c>
      <c r="L33" s="30">
        <v>658</v>
      </c>
      <c r="M33" s="30">
        <v>165</v>
      </c>
      <c r="N33" s="30">
        <v>264</v>
      </c>
      <c r="O33" s="31"/>
      <c r="P33" s="31"/>
      <c r="Q33" s="31"/>
      <c r="R33" s="31"/>
      <c r="S33" s="30">
        <v>155</v>
      </c>
      <c r="T33" s="30">
        <v>275</v>
      </c>
      <c r="U33" s="30">
        <v>8</v>
      </c>
      <c r="V33" s="30">
        <v>13</v>
      </c>
      <c r="W33" s="30">
        <v>60</v>
      </c>
      <c r="X33" s="30">
        <v>91</v>
      </c>
      <c r="Y33" s="30">
        <v>11</v>
      </c>
      <c r="Z33" s="30">
        <v>15</v>
      </c>
      <c r="AA33" s="31"/>
      <c r="AB33" s="31"/>
      <c r="AC33" s="30">
        <v>933</v>
      </c>
      <c r="AD33" s="30">
        <v>1713</v>
      </c>
      <c r="AE33" s="30">
        <v>15</v>
      </c>
      <c r="AF33" s="30">
        <v>31</v>
      </c>
      <c r="AG33" s="30">
        <v>17</v>
      </c>
      <c r="AH33" s="30">
        <v>36</v>
      </c>
      <c r="AI33" s="30">
        <v>17</v>
      </c>
      <c r="AJ33" s="30">
        <v>36</v>
      </c>
    </row>
    <row r="34" spans="1:36" ht="15">
      <c r="A34" s="14" t="s">
        <v>27</v>
      </c>
      <c r="B34" s="30">
        <v>1628</v>
      </c>
      <c r="C34" s="30">
        <v>2962</v>
      </c>
      <c r="D34" s="30">
        <v>889</v>
      </c>
      <c r="E34" s="30">
        <v>2073</v>
      </c>
      <c r="F34" s="30">
        <v>23</v>
      </c>
      <c r="G34" s="30">
        <v>100</v>
      </c>
      <c r="H34" s="30">
        <v>15</v>
      </c>
      <c r="I34" s="30">
        <v>163</v>
      </c>
      <c r="J34" s="30">
        <v>103</v>
      </c>
      <c r="K34" s="30">
        <v>658</v>
      </c>
      <c r="L34" s="30">
        <v>1062</v>
      </c>
      <c r="M34" s="30">
        <v>360</v>
      </c>
      <c r="N34" s="30">
        <v>595</v>
      </c>
      <c r="O34" s="30">
        <v>1</v>
      </c>
      <c r="P34" s="30">
        <v>1</v>
      </c>
      <c r="Q34" s="30">
        <v>1</v>
      </c>
      <c r="R34" s="30">
        <v>1</v>
      </c>
      <c r="S34" s="30">
        <v>215</v>
      </c>
      <c r="T34" s="30">
        <v>347</v>
      </c>
      <c r="U34" s="30">
        <v>6</v>
      </c>
      <c r="V34" s="30">
        <v>6</v>
      </c>
      <c r="W34" s="30">
        <v>65</v>
      </c>
      <c r="X34" s="30">
        <v>96</v>
      </c>
      <c r="Y34" s="30">
        <v>11</v>
      </c>
      <c r="Z34" s="30">
        <v>17</v>
      </c>
      <c r="AA34" s="31"/>
      <c r="AB34" s="31"/>
      <c r="AC34" s="30">
        <v>1034</v>
      </c>
      <c r="AD34" s="30">
        <v>2046</v>
      </c>
      <c r="AE34" s="30">
        <v>30</v>
      </c>
      <c r="AF34" s="30">
        <v>67</v>
      </c>
      <c r="AG34" s="30">
        <v>46</v>
      </c>
      <c r="AH34" s="30">
        <v>120</v>
      </c>
      <c r="AI34" s="30">
        <v>46</v>
      </c>
      <c r="AJ34" s="30">
        <v>120</v>
      </c>
    </row>
    <row r="35" spans="1:36" ht="15">
      <c r="A35" s="14" t="s">
        <v>28</v>
      </c>
      <c r="B35" s="30">
        <v>2909</v>
      </c>
      <c r="C35" s="30">
        <v>5583</v>
      </c>
      <c r="D35" s="30">
        <v>1969</v>
      </c>
      <c r="E35" s="30">
        <v>3614</v>
      </c>
      <c r="F35" s="30">
        <v>95</v>
      </c>
      <c r="G35" s="30">
        <v>132</v>
      </c>
      <c r="H35" s="30">
        <v>42</v>
      </c>
      <c r="I35" s="30">
        <v>298</v>
      </c>
      <c r="J35" s="30">
        <v>135</v>
      </c>
      <c r="K35" s="30">
        <v>1522</v>
      </c>
      <c r="L35" s="30">
        <v>2703</v>
      </c>
      <c r="M35" s="30">
        <v>779</v>
      </c>
      <c r="N35" s="30">
        <v>1402</v>
      </c>
      <c r="O35" s="30">
        <v>1</v>
      </c>
      <c r="P35" s="30">
        <v>1</v>
      </c>
      <c r="Q35" s="31"/>
      <c r="R35" s="31"/>
      <c r="S35" s="30">
        <v>487</v>
      </c>
      <c r="T35" s="30">
        <v>872</v>
      </c>
      <c r="U35" s="30">
        <v>39</v>
      </c>
      <c r="V35" s="30">
        <v>58</v>
      </c>
      <c r="W35" s="30">
        <v>168</v>
      </c>
      <c r="X35" s="30">
        <v>291</v>
      </c>
      <c r="Y35" s="30">
        <v>19</v>
      </c>
      <c r="Z35" s="30">
        <v>35</v>
      </c>
      <c r="AA35" s="30">
        <v>30</v>
      </c>
      <c r="AB35" s="30">
        <v>45</v>
      </c>
      <c r="AC35" s="30">
        <v>2588</v>
      </c>
      <c r="AD35" s="30">
        <v>4955</v>
      </c>
      <c r="AE35" s="30">
        <v>117</v>
      </c>
      <c r="AF35" s="30">
        <v>300</v>
      </c>
      <c r="AG35" s="30">
        <v>18</v>
      </c>
      <c r="AH35" s="30">
        <v>45</v>
      </c>
      <c r="AI35" s="30">
        <v>18</v>
      </c>
      <c r="AJ35" s="30">
        <v>45</v>
      </c>
    </row>
    <row r="36" spans="1:36" ht="15">
      <c r="A36" s="14" t="s">
        <v>29</v>
      </c>
      <c r="B36" s="30">
        <v>1411</v>
      </c>
      <c r="C36" s="30">
        <v>2495</v>
      </c>
      <c r="D36" s="30">
        <v>746</v>
      </c>
      <c r="E36" s="30">
        <v>1749</v>
      </c>
      <c r="F36" s="30">
        <v>40</v>
      </c>
      <c r="G36" s="30">
        <v>47</v>
      </c>
      <c r="H36" s="30">
        <v>11</v>
      </c>
      <c r="I36" s="30">
        <v>91</v>
      </c>
      <c r="J36" s="30">
        <v>48</v>
      </c>
      <c r="K36" s="30">
        <v>466</v>
      </c>
      <c r="L36" s="30">
        <v>700</v>
      </c>
      <c r="M36" s="30">
        <v>198</v>
      </c>
      <c r="N36" s="30">
        <v>282</v>
      </c>
      <c r="O36" s="31"/>
      <c r="P36" s="31"/>
      <c r="Q36" s="31"/>
      <c r="R36" s="31"/>
      <c r="S36" s="30">
        <v>203</v>
      </c>
      <c r="T36" s="30">
        <v>323</v>
      </c>
      <c r="U36" s="30">
        <v>13</v>
      </c>
      <c r="V36" s="30">
        <v>19</v>
      </c>
      <c r="W36" s="30">
        <v>40</v>
      </c>
      <c r="X36" s="30">
        <v>60</v>
      </c>
      <c r="Y36" s="30">
        <v>9</v>
      </c>
      <c r="Z36" s="30">
        <v>12</v>
      </c>
      <c r="AA36" s="30">
        <v>3</v>
      </c>
      <c r="AB36" s="30">
        <v>4</v>
      </c>
      <c r="AC36" s="30">
        <v>1022</v>
      </c>
      <c r="AD36" s="30">
        <v>1881</v>
      </c>
      <c r="AE36" s="30">
        <v>7</v>
      </c>
      <c r="AF36" s="30">
        <v>18</v>
      </c>
      <c r="AG36" s="30">
        <v>67</v>
      </c>
      <c r="AH36" s="30">
        <v>162</v>
      </c>
      <c r="AI36" s="30">
        <v>67</v>
      </c>
      <c r="AJ36" s="30">
        <v>162</v>
      </c>
    </row>
    <row r="37" spans="1:36" ht="15">
      <c r="A37" s="14" t="s">
        <v>30</v>
      </c>
      <c r="B37" s="30">
        <v>1385</v>
      </c>
      <c r="C37" s="30">
        <v>2431</v>
      </c>
      <c r="D37" s="30">
        <v>889</v>
      </c>
      <c r="E37" s="30">
        <v>1542</v>
      </c>
      <c r="F37" s="30">
        <v>48</v>
      </c>
      <c r="G37" s="30">
        <v>63</v>
      </c>
      <c r="H37" s="30">
        <v>16</v>
      </c>
      <c r="I37" s="30">
        <v>123</v>
      </c>
      <c r="J37" s="30">
        <v>63</v>
      </c>
      <c r="K37" s="30">
        <v>662</v>
      </c>
      <c r="L37" s="30">
        <v>1037</v>
      </c>
      <c r="M37" s="30">
        <v>354</v>
      </c>
      <c r="N37" s="30">
        <v>534</v>
      </c>
      <c r="O37" s="31"/>
      <c r="P37" s="31"/>
      <c r="Q37" s="31"/>
      <c r="R37" s="31"/>
      <c r="S37" s="30">
        <v>208</v>
      </c>
      <c r="T37" s="30">
        <v>365</v>
      </c>
      <c r="U37" s="30">
        <v>10</v>
      </c>
      <c r="V37" s="30">
        <v>12</v>
      </c>
      <c r="W37" s="30">
        <v>82</v>
      </c>
      <c r="X37" s="30">
        <v>115</v>
      </c>
      <c r="Y37" s="30">
        <v>8</v>
      </c>
      <c r="Z37" s="30">
        <v>11</v>
      </c>
      <c r="AA37" s="31"/>
      <c r="AB37" s="31"/>
      <c r="AC37" s="30">
        <v>1028</v>
      </c>
      <c r="AD37" s="30">
        <v>1840</v>
      </c>
      <c r="AE37" s="30">
        <v>77</v>
      </c>
      <c r="AF37" s="30">
        <v>191</v>
      </c>
      <c r="AG37" s="30">
        <v>15</v>
      </c>
      <c r="AH37" s="30">
        <v>32</v>
      </c>
      <c r="AI37" s="30">
        <v>15</v>
      </c>
      <c r="AJ37" s="30">
        <v>32</v>
      </c>
    </row>
    <row r="38" spans="1:36">
      <c r="A38" s="5" t="s">
        <v>31</v>
      </c>
      <c r="B38" s="6">
        <f>SUM(B8:B37)</f>
        <v>53988</v>
      </c>
      <c r="C38" s="6">
        <f t="shared" ref="C38:AJ38" si="0">SUM(C8:C37)</f>
        <v>98638</v>
      </c>
      <c r="D38" s="6">
        <f t="shared" si="0"/>
        <v>33029</v>
      </c>
      <c r="E38" s="6">
        <f t="shared" si="0"/>
        <v>65609</v>
      </c>
      <c r="F38" s="6">
        <f t="shared" si="0"/>
        <v>5730</v>
      </c>
      <c r="G38" s="6">
        <f t="shared" si="0"/>
        <v>2795</v>
      </c>
      <c r="H38" s="6">
        <f t="shared" si="0"/>
        <v>588</v>
      </c>
      <c r="I38" s="6">
        <f t="shared" si="0"/>
        <v>5114</v>
      </c>
      <c r="J38" s="6">
        <f t="shared" si="0"/>
        <v>2876</v>
      </c>
      <c r="K38" s="6">
        <f t="shared" si="0"/>
        <v>22862</v>
      </c>
      <c r="L38" s="6">
        <f t="shared" si="0"/>
        <v>37207</v>
      </c>
      <c r="M38" s="6">
        <f t="shared" si="0"/>
        <v>10863</v>
      </c>
      <c r="N38" s="6">
        <f t="shared" si="0"/>
        <v>17674</v>
      </c>
      <c r="O38" s="6">
        <f t="shared" si="0"/>
        <v>25</v>
      </c>
      <c r="P38" s="6">
        <f t="shared" si="0"/>
        <v>26</v>
      </c>
      <c r="Q38" s="6">
        <f t="shared" si="0"/>
        <v>32</v>
      </c>
      <c r="R38" s="6">
        <f t="shared" si="0"/>
        <v>46</v>
      </c>
      <c r="S38" s="6">
        <f t="shared" si="0"/>
        <v>8062</v>
      </c>
      <c r="T38" s="6">
        <f t="shared" si="0"/>
        <v>13391</v>
      </c>
      <c r="U38" s="6">
        <f t="shared" si="0"/>
        <v>528</v>
      </c>
      <c r="V38" s="6">
        <f t="shared" si="0"/>
        <v>731</v>
      </c>
      <c r="W38" s="6">
        <f t="shared" si="0"/>
        <v>2444</v>
      </c>
      <c r="X38" s="6">
        <f t="shared" si="0"/>
        <v>4045</v>
      </c>
      <c r="Y38" s="6">
        <f t="shared" si="0"/>
        <v>368</v>
      </c>
      <c r="Z38" s="6">
        <f t="shared" si="0"/>
        <v>543</v>
      </c>
      <c r="AA38" s="6">
        <f t="shared" si="0"/>
        <v>565</v>
      </c>
      <c r="AB38" s="6">
        <f t="shared" si="0"/>
        <v>777</v>
      </c>
      <c r="AC38" s="6">
        <f t="shared" si="0"/>
        <v>35894</v>
      </c>
      <c r="AD38" s="6">
        <f t="shared" si="0"/>
        <v>68578</v>
      </c>
      <c r="AE38" s="6">
        <f t="shared" si="0"/>
        <v>2208</v>
      </c>
      <c r="AF38" s="6">
        <f t="shared" si="0"/>
        <v>5006</v>
      </c>
      <c r="AG38" s="6">
        <f t="shared" si="0"/>
        <v>1137</v>
      </c>
      <c r="AH38" s="6">
        <f t="shared" si="0"/>
        <v>2742</v>
      </c>
      <c r="AI38" s="6">
        <f t="shared" si="0"/>
        <v>1137</v>
      </c>
      <c r="AJ38" s="6">
        <f t="shared" si="0"/>
        <v>2742</v>
      </c>
    </row>
    <row r="39" spans="1:36" ht="15">
      <c r="A39" s="14" t="s">
        <v>32</v>
      </c>
      <c r="B39" s="30">
        <v>118</v>
      </c>
      <c r="C39" s="30">
        <v>264</v>
      </c>
      <c r="D39" s="30">
        <v>83</v>
      </c>
      <c r="E39" s="30">
        <v>181</v>
      </c>
      <c r="F39" s="31"/>
      <c r="G39" s="30">
        <v>10</v>
      </c>
      <c r="H39" s="30">
        <v>2</v>
      </c>
      <c r="I39" s="30">
        <v>14</v>
      </c>
      <c r="J39" s="30">
        <v>10</v>
      </c>
      <c r="K39" s="30">
        <v>38</v>
      </c>
      <c r="L39" s="30">
        <v>61</v>
      </c>
      <c r="M39" s="30">
        <v>12</v>
      </c>
      <c r="N39" s="30">
        <v>18</v>
      </c>
      <c r="O39" s="31"/>
      <c r="P39" s="31"/>
      <c r="Q39" s="31"/>
      <c r="R39" s="31"/>
      <c r="S39" s="30">
        <v>20</v>
      </c>
      <c r="T39" s="30">
        <v>34</v>
      </c>
      <c r="U39" s="30">
        <v>3</v>
      </c>
      <c r="V39" s="30">
        <v>5</v>
      </c>
      <c r="W39" s="30">
        <v>1</v>
      </c>
      <c r="X39" s="30">
        <v>1</v>
      </c>
      <c r="Y39" s="31"/>
      <c r="Z39" s="31"/>
      <c r="AA39" s="30">
        <v>2</v>
      </c>
      <c r="AB39" s="30">
        <v>3</v>
      </c>
      <c r="AC39" s="31"/>
      <c r="AD39" s="31"/>
      <c r="AE39" s="31"/>
      <c r="AF39" s="31"/>
      <c r="AG39" s="31"/>
      <c r="AH39" s="31"/>
      <c r="AI39" s="31"/>
      <c r="AJ39" s="31"/>
    </row>
    <row r="40" spans="1:36" ht="15">
      <c r="A40" s="14" t="s">
        <v>33</v>
      </c>
      <c r="B40" s="30">
        <v>2347</v>
      </c>
      <c r="C40" s="30">
        <v>3811</v>
      </c>
      <c r="D40" s="30">
        <v>1337</v>
      </c>
      <c r="E40" s="30">
        <v>2474</v>
      </c>
      <c r="F40" s="30">
        <v>18</v>
      </c>
      <c r="G40" s="30">
        <v>209</v>
      </c>
      <c r="H40" s="30">
        <v>18</v>
      </c>
      <c r="I40" s="30">
        <v>310</v>
      </c>
      <c r="J40" s="30">
        <v>218</v>
      </c>
      <c r="K40" s="30">
        <v>1143</v>
      </c>
      <c r="L40" s="30">
        <v>1547</v>
      </c>
      <c r="M40" s="30">
        <v>423</v>
      </c>
      <c r="N40" s="30">
        <v>521</v>
      </c>
      <c r="O40" s="31"/>
      <c r="P40" s="31"/>
      <c r="Q40" s="30">
        <v>1</v>
      </c>
      <c r="R40" s="30">
        <v>1</v>
      </c>
      <c r="S40" s="30">
        <v>557</v>
      </c>
      <c r="T40" s="30">
        <v>797</v>
      </c>
      <c r="U40" s="30">
        <v>27</v>
      </c>
      <c r="V40" s="30">
        <v>31</v>
      </c>
      <c r="W40" s="30">
        <v>117</v>
      </c>
      <c r="X40" s="30">
        <v>171</v>
      </c>
      <c r="Y40" s="30">
        <v>12</v>
      </c>
      <c r="Z40" s="30">
        <v>17</v>
      </c>
      <c r="AA40" s="30">
        <v>6</v>
      </c>
      <c r="AB40" s="30">
        <v>9</v>
      </c>
      <c r="AC40" s="30">
        <v>401</v>
      </c>
      <c r="AD40" s="30">
        <v>637</v>
      </c>
      <c r="AE40" s="30">
        <v>7</v>
      </c>
      <c r="AF40" s="30">
        <v>9</v>
      </c>
      <c r="AG40" s="30">
        <v>152</v>
      </c>
      <c r="AH40" s="30">
        <v>232</v>
      </c>
      <c r="AI40" s="30">
        <v>152</v>
      </c>
      <c r="AJ40" s="30">
        <v>232</v>
      </c>
    </row>
    <row r="41" spans="1:36" ht="15">
      <c r="A41" s="14" t="s">
        <v>34</v>
      </c>
      <c r="B41" s="30">
        <v>2623</v>
      </c>
      <c r="C41" s="30">
        <v>4155</v>
      </c>
      <c r="D41" s="30">
        <v>1335</v>
      </c>
      <c r="E41" s="30">
        <v>2820</v>
      </c>
      <c r="F41" s="30">
        <v>172</v>
      </c>
      <c r="G41" s="30">
        <v>167</v>
      </c>
      <c r="H41" s="30">
        <v>15</v>
      </c>
      <c r="I41" s="30">
        <v>259</v>
      </c>
      <c r="J41" s="30">
        <v>170</v>
      </c>
      <c r="K41" s="30">
        <v>1484</v>
      </c>
      <c r="L41" s="30">
        <v>2052</v>
      </c>
      <c r="M41" s="30">
        <v>641</v>
      </c>
      <c r="N41" s="30">
        <v>922</v>
      </c>
      <c r="O41" s="30">
        <v>2</v>
      </c>
      <c r="P41" s="30">
        <v>2</v>
      </c>
      <c r="Q41" s="31"/>
      <c r="R41" s="31"/>
      <c r="S41" s="30">
        <v>614</v>
      </c>
      <c r="T41" s="30">
        <v>828</v>
      </c>
      <c r="U41" s="30">
        <v>33</v>
      </c>
      <c r="V41" s="30">
        <v>40</v>
      </c>
      <c r="W41" s="30">
        <v>155</v>
      </c>
      <c r="X41" s="30">
        <v>203</v>
      </c>
      <c r="Y41" s="30">
        <v>26</v>
      </c>
      <c r="Z41" s="30">
        <v>38</v>
      </c>
      <c r="AA41" s="30">
        <v>15</v>
      </c>
      <c r="AB41" s="30">
        <v>21</v>
      </c>
      <c r="AC41" s="30">
        <v>1802</v>
      </c>
      <c r="AD41" s="30">
        <v>2894</v>
      </c>
      <c r="AE41" s="30">
        <v>93</v>
      </c>
      <c r="AF41" s="30">
        <v>217</v>
      </c>
      <c r="AG41" s="30">
        <v>13</v>
      </c>
      <c r="AH41" s="30">
        <v>28</v>
      </c>
      <c r="AI41" s="30">
        <v>13</v>
      </c>
      <c r="AJ41" s="30">
        <v>28</v>
      </c>
    </row>
    <row r="42" spans="1:36" ht="15">
      <c r="A42" s="14" t="s">
        <v>35</v>
      </c>
      <c r="B42" s="30">
        <v>747</v>
      </c>
      <c r="C42" s="30">
        <v>1284</v>
      </c>
      <c r="D42" s="30">
        <v>478</v>
      </c>
      <c r="E42" s="30">
        <v>806</v>
      </c>
      <c r="F42" s="30">
        <v>246</v>
      </c>
      <c r="G42" s="30">
        <v>66</v>
      </c>
      <c r="H42" s="30">
        <v>11</v>
      </c>
      <c r="I42" s="30">
        <v>117</v>
      </c>
      <c r="J42" s="30">
        <v>67</v>
      </c>
      <c r="K42" s="30">
        <v>388</v>
      </c>
      <c r="L42" s="30">
        <v>569</v>
      </c>
      <c r="M42" s="30">
        <v>192</v>
      </c>
      <c r="N42" s="30">
        <v>275</v>
      </c>
      <c r="O42" s="31"/>
      <c r="P42" s="31"/>
      <c r="Q42" s="30">
        <v>1</v>
      </c>
      <c r="R42" s="30">
        <v>1</v>
      </c>
      <c r="S42" s="30">
        <v>134</v>
      </c>
      <c r="T42" s="30">
        <v>205</v>
      </c>
      <c r="U42" s="30">
        <v>6</v>
      </c>
      <c r="V42" s="30">
        <v>8</v>
      </c>
      <c r="W42" s="30">
        <v>23</v>
      </c>
      <c r="X42" s="30">
        <v>38</v>
      </c>
      <c r="Y42" s="31"/>
      <c r="Z42" s="31"/>
      <c r="AA42" s="30">
        <v>32</v>
      </c>
      <c r="AB42" s="30">
        <v>42</v>
      </c>
      <c r="AC42" s="30">
        <v>326</v>
      </c>
      <c r="AD42" s="30">
        <v>569</v>
      </c>
      <c r="AE42" s="30">
        <v>42</v>
      </c>
      <c r="AF42" s="30">
        <v>88</v>
      </c>
      <c r="AG42" s="30">
        <v>17</v>
      </c>
      <c r="AH42" s="30">
        <v>33</v>
      </c>
      <c r="AI42" s="30">
        <v>17</v>
      </c>
      <c r="AJ42" s="30">
        <v>33</v>
      </c>
    </row>
    <row r="43" spans="1:36">
      <c r="A43" s="5" t="s">
        <v>36</v>
      </c>
      <c r="B43" s="6">
        <f>SUM(B39:B42)</f>
        <v>5835</v>
      </c>
      <c r="C43" s="6">
        <f t="shared" ref="C43:AJ43" si="1">SUM(C39:C42)</f>
        <v>9514</v>
      </c>
      <c r="D43" s="6">
        <f t="shared" si="1"/>
        <v>3233</v>
      </c>
      <c r="E43" s="6">
        <f t="shared" si="1"/>
        <v>6281</v>
      </c>
      <c r="F43" s="6">
        <f t="shared" si="1"/>
        <v>436</v>
      </c>
      <c r="G43" s="6">
        <f t="shared" si="1"/>
        <v>452</v>
      </c>
      <c r="H43" s="6">
        <f t="shared" si="1"/>
        <v>46</v>
      </c>
      <c r="I43" s="6">
        <f t="shared" si="1"/>
        <v>700</v>
      </c>
      <c r="J43" s="6">
        <f t="shared" si="1"/>
        <v>465</v>
      </c>
      <c r="K43" s="6">
        <f t="shared" si="1"/>
        <v>3053</v>
      </c>
      <c r="L43" s="6">
        <f t="shared" si="1"/>
        <v>4229</v>
      </c>
      <c r="M43" s="6">
        <f t="shared" si="1"/>
        <v>1268</v>
      </c>
      <c r="N43" s="6">
        <f t="shared" si="1"/>
        <v>1736</v>
      </c>
      <c r="O43" s="6">
        <f t="shared" si="1"/>
        <v>2</v>
      </c>
      <c r="P43" s="6">
        <f t="shared" si="1"/>
        <v>2</v>
      </c>
      <c r="Q43" s="6">
        <f t="shared" si="1"/>
        <v>2</v>
      </c>
      <c r="R43" s="6">
        <f t="shared" si="1"/>
        <v>2</v>
      </c>
      <c r="S43" s="6">
        <f t="shared" si="1"/>
        <v>1325</v>
      </c>
      <c r="T43" s="6">
        <f t="shared" si="1"/>
        <v>1864</v>
      </c>
      <c r="U43" s="6">
        <f t="shared" si="1"/>
        <v>69</v>
      </c>
      <c r="V43" s="6">
        <f t="shared" si="1"/>
        <v>84</v>
      </c>
      <c r="W43" s="6">
        <f t="shared" si="1"/>
        <v>296</v>
      </c>
      <c r="X43" s="6">
        <f t="shared" si="1"/>
        <v>413</v>
      </c>
      <c r="Y43" s="6">
        <f t="shared" si="1"/>
        <v>38</v>
      </c>
      <c r="Z43" s="6">
        <f t="shared" si="1"/>
        <v>55</v>
      </c>
      <c r="AA43" s="6">
        <f t="shared" si="1"/>
        <v>55</v>
      </c>
      <c r="AB43" s="6">
        <f t="shared" si="1"/>
        <v>75</v>
      </c>
      <c r="AC43" s="6">
        <f t="shared" si="1"/>
        <v>2529</v>
      </c>
      <c r="AD43" s="6">
        <f t="shared" si="1"/>
        <v>4100</v>
      </c>
      <c r="AE43" s="6">
        <f t="shared" si="1"/>
        <v>142</v>
      </c>
      <c r="AF43" s="6">
        <f t="shared" si="1"/>
        <v>314</v>
      </c>
      <c r="AG43" s="6">
        <f t="shared" si="1"/>
        <v>182</v>
      </c>
      <c r="AH43" s="6">
        <f t="shared" si="1"/>
        <v>293</v>
      </c>
      <c r="AI43" s="6">
        <f t="shared" si="1"/>
        <v>182</v>
      </c>
      <c r="AJ43" s="6">
        <f t="shared" si="1"/>
        <v>293</v>
      </c>
    </row>
    <row r="44" spans="1:36" ht="15">
      <c r="A44" s="14" t="s">
        <v>37</v>
      </c>
      <c r="B44" s="30">
        <v>2423</v>
      </c>
      <c r="C44" s="30">
        <v>3858</v>
      </c>
      <c r="D44" s="30">
        <v>1240</v>
      </c>
      <c r="E44" s="30">
        <v>2618</v>
      </c>
      <c r="F44" s="30">
        <v>96</v>
      </c>
      <c r="G44" s="30">
        <v>313</v>
      </c>
      <c r="H44" s="30">
        <v>26</v>
      </c>
      <c r="I44" s="30">
        <v>425</v>
      </c>
      <c r="J44" s="30">
        <v>319</v>
      </c>
      <c r="K44" s="30">
        <v>1351</v>
      </c>
      <c r="L44" s="30">
        <v>1869</v>
      </c>
      <c r="M44" s="30">
        <v>690</v>
      </c>
      <c r="N44" s="30">
        <v>936</v>
      </c>
      <c r="O44" s="31"/>
      <c r="P44" s="31"/>
      <c r="Q44" s="30">
        <v>4</v>
      </c>
      <c r="R44" s="30">
        <v>4</v>
      </c>
      <c r="S44" s="30">
        <v>445</v>
      </c>
      <c r="T44" s="30">
        <v>646</v>
      </c>
      <c r="U44" s="30">
        <v>21</v>
      </c>
      <c r="V44" s="30">
        <v>30</v>
      </c>
      <c r="W44" s="30">
        <v>134</v>
      </c>
      <c r="X44" s="30">
        <v>178</v>
      </c>
      <c r="Y44" s="30">
        <v>12</v>
      </c>
      <c r="Z44" s="30">
        <v>15</v>
      </c>
      <c r="AA44" s="30">
        <v>45</v>
      </c>
      <c r="AB44" s="30">
        <v>60</v>
      </c>
      <c r="AC44" s="30">
        <v>376</v>
      </c>
      <c r="AD44" s="30">
        <v>664</v>
      </c>
      <c r="AE44" s="30">
        <v>140</v>
      </c>
      <c r="AF44" s="30">
        <v>261</v>
      </c>
      <c r="AG44" s="30">
        <v>63</v>
      </c>
      <c r="AH44" s="30">
        <v>105</v>
      </c>
      <c r="AI44" s="30">
        <v>63</v>
      </c>
      <c r="AJ44" s="30">
        <v>105</v>
      </c>
    </row>
    <row r="45" spans="1:36" ht="15">
      <c r="A45" s="14" t="s">
        <v>38</v>
      </c>
      <c r="B45" s="30">
        <v>683</v>
      </c>
      <c r="C45" s="30">
        <v>1083</v>
      </c>
      <c r="D45" s="30">
        <v>372</v>
      </c>
      <c r="E45" s="30">
        <v>711</v>
      </c>
      <c r="F45" s="30">
        <v>90</v>
      </c>
      <c r="G45" s="30">
        <v>98</v>
      </c>
      <c r="H45" s="30">
        <v>8</v>
      </c>
      <c r="I45" s="30">
        <v>140</v>
      </c>
      <c r="J45" s="30">
        <v>98</v>
      </c>
      <c r="K45" s="30">
        <v>345</v>
      </c>
      <c r="L45" s="30">
        <v>437</v>
      </c>
      <c r="M45" s="30">
        <v>146</v>
      </c>
      <c r="N45" s="30">
        <v>178</v>
      </c>
      <c r="O45" s="31"/>
      <c r="P45" s="31"/>
      <c r="Q45" s="30">
        <v>2</v>
      </c>
      <c r="R45" s="30">
        <v>2</v>
      </c>
      <c r="S45" s="30">
        <v>132</v>
      </c>
      <c r="T45" s="30">
        <v>180</v>
      </c>
      <c r="U45" s="30">
        <v>4</v>
      </c>
      <c r="V45" s="30">
        <v>4</v>
      </c>
      <c r="W45" s="30">
        <v>38</v>
      </c>
      <c r="X45" s="30">
        <v>45</v>
      </c>
      <c r="Y45" s="30">
        <v>1</v>
      </c>
      <c r="Z45" s="30">
        <v>3</v>
      </c>
      <c r="AA45" s="30">
        <v>22</v>
      </c>
      <c r="AB45" s="30">
        <v>25</v>
      </c>
      <c r="AC45" s="30">
        <v>427</v>
      </c>
      <c r="AD45" s="30">
        <v>755</v>
      </c>
      <c r="AE45" s="30">
        <v>69</v>
      </c>
      <c r="AF45" s="30">
        <v>116</v>
      </c>
      <c r="AG45" s="30">
        <v>13</v>
      </c>
      <c r="AH45" s="30">
        <v>20</v>
      </c>
      <c r="AI45" s="30">
        <v>13</v>
      </c>
      <c r="AJ45" s="30">
        <v>20</v>
      </c>
    </row>
    <row r="46" spans="1:36">
      <c r="A46" s="14" t="s">
        <v>39</v>
      </c>
      <c r="B46" s="30">
        <v>1621</v>
      </c>
      <c r="C46" s="30">
        <v>2613</v>
      </c>
      <c r="D46" s="30">
        <v>920</v>
      </c>
      <c r="E46" s="30">
        <v>1693</v>
      </c>
      <c r="F46" s="30">
        <v>272</v>
      </c>
      <c r="G46" s="30">
        <v>238</v>
      </c>
      <c r="H46" s="30">
        <v>18</v>
      </c>
      <c r="I46" s="30">
        <v>341</v>
      </c>
      <c r="J46" s="30">
        <v>241</v>
      </c>
      <c r="K46" s="30">
        <v>842</v>
      </c>
      <c r="L46" s="30">
        <v>1170</v>
      </c>
      <c r="M46" s="30">
        <v>407</v>
      </c>
      <c r="N46" s="30">
        <v>551</v>
      </c>
      <c r="O46" s="30">
        <v>1</v>
      </c>
      <c r="P46" s="30">
        <v>1</v>
      </c>
      <c r="Q46" s="30">
        <v>2</v>
      </c>
      <c r="R46" s="30">
        <v>3</v>
      </c>
      <c r="S46" s="30">
        <v>273</v>
      </c>
      <c r="T46" s="30">
        <v>396</v>
      </c>
      <c r="U46" s="30">
        <v>16</v>
      </c>
      <c r="V46" s="30">
        <v>21</v>
      </c>
      <c r="W46" s="30">
        <v>63</v>
      </c>
      <c r="X46" s="30">
        <v>89</v>
      </c>
      <c r="Y46" s="30">
        <v>13</v>
      </c>
      <c r="Z46" s="30">
        <v>17</v>
      </c>
      <c r="AA46" s="30">
        <v>68</v>
      </c>
      <c r="AB46" s="30">
        <v>93</v>
      </c>
      <c r="AC46" s="30">
        <v>740</v>
      </c>
      <c r="AD46" s="30">
        <v>1280</v>
      </c>
      <c r="AE46" s="30">
        <v>52</v>
      </c>
      <c r="AF46" s="30">
        <v>95</v>
      </c>
      <c r="AG46" s="30">
        <v>48</v>
      </c>
      <c r="AH46" s="30">
        <v>95</v>
      </c>
      <c r="AI46" s="30">
        <v>48</v>
      </c>
      <c r="AJ46" s="30">
        <v>95</v>
      </c>
    </row>
    <row r="47" spans="1:36" ht="15">
      <c r="A47" s="14" t="s">
        <v>40</v>
      </c>
      <c r="B47" s="30">
        <v>2576</v>
      </c>
      <c r="C47" s="30">
        <v>4131</v>
      </c>
      <c r="D47" s="30">
        <v>1571</v>
      </c>
      <c r="E47" s="30">
        <v>2560</v>
      </c>
      <c r="F47" s="30">
        <v>477</v>
      </c>
      <c r="G47" s="30">
        <v>377</v>
      </c>
      <c r="H47" s="30">
        <v>33</v>
      </c>
      <c r="I47" s="30">
        <v>548</v>
      </c>
      <c r="J47" s="30">
        <v>380</v>
      </c>
      <c r="K47" s="30">
        <v>1364</v>
      </c>
      <c r="L47" s="30">
        <v>1860</v>
      </c>
      <c r="M47" s="30">
        <v>652</v>
      </c>
      <c r="N47" s="30">
        <v>843</v>
      </c>
      <c r="O47" s="31"/>
      <c r="P47" s="31"/>
      <c r="Q47" s="30">
        <v>3</v>
      </c>
      <c r="R47" s="30">
        <v>3</v>
      </c>
      <c r="S47" s="30">
        <v>492</v>
      </c>
      <c r="T47" s="30">
        <v>707</v>
      </c>
      <c r="U47" s="30">
        <v>16</v>
      </c>
      <c r="V47" s="30">
        <v>22</v>
      </c>
      <c r="W47" s="30">
        <v>139</v>
      </c>
      <c r="X47" s="30">
        <v>208</v>
      </c>
      <c r="Y47" s="30">
        <v>19</v>
      </c>
      <c r="Z47" s="30">
        <v>28</v>
      </c>
      <c r="AA47" s="30">
        <v>43</v>
      </c>
      <c r="AB47" s="30">
        <v>49</v>
      </c>
      <c r="AC47" s="30">
        <v>770</v>
      </c>
      <c r="AD47" s="30">
        <v>1283</v>
      </c>
      <c r="AE47" s="30">
        <v>80</v>
      </c>
      <c r="AF47" s="30">
        <v>167</v>
      </c>
      <c r="AG47" s="30">
        <v>76</v>
      </c>
      <c r="AH47" s="30">
        <v>128</v>
      </c>
      <c r="AI47" s="30">
        <v>76</v>
      </c>
      <c r="AJ47" s="30">
        <v>128</v>
      </c>
    </row>
    <row r="48" spans="1:36" ht="15">
      <c r="A48" s="14" t="s">
        <v>41</v>
      </c>
      <c r="B48" s="30">
        <v>2848</v>
      </c>
      <c r="C48" s="30">
        <v>4475</v>
      </c>
      <c r="D48" s="30">
        <v>1778</v>
      </c>
      <c r="E48" s="30">
        <v>2697</v>
      </c>
      <c r="F48" s="30">
        <v>308</v>
      </c>
      <c r="G48" s="30">
        <v>450</v>
      </c>
      <c r="H48" s="30">
        <v>39</v>
      </c>
      <c r="I48" s="30">
        <v>659</v>
      </c>
      <c r="J48" s="30">
        <v>466</v>
      </c>
      <c r="K48" s="30">
        <v>1551</v>
      </c>
      <c r="L48" s="30">
        <v>2080</v>
      </c>
      <c r="M48" s="30">
        <v>813</v>
      </c>
      <c r="N48" s="30">
        <v>1058</v>
      </c>
      <c r="O48" s="31"/>
      <c r="P48" s="31"/>
      <c r="Q48" s="30">
        <v>1</v>
      </c>
      <c r="R48" s="30">
        <v>1</v>
      </c>
      <c r="S48" s="30">
        <v>474</v>
      </c>
      <c r="T48" s="30">
        <v>664</v>
      </c>
      <c r="U48" s="30">
        <v>20</v>
      </c>
      <c r="V48" s="30">
        <v>31</v>
      </c>
      <c r="W48" s="30">
        <v>171</v>
      </c>
      <c r="X48" s="30">
        <v>235</v>
      </c>
      <c r="Y48" s="30">
        <v>27</v>
      </c>
      <c r="Z48" s="30">
        <v>40</v>
      </c>
      <c r="AA48" s="30">
        <v>45</v>
      </c>
      <c r="AB48" s="30">
        <v>51</v>
      </c>
      <c r="AC48" s="30">
        <v>1727</v>
      </c>
      <c r="AD48" s="30">
        <v>2828</v>
      </c>
      <c r="AE48" s="30">
        <v>71</v>
      </c>
      <c r="AF48" s="30">
        <v>120</v>
      </c>
      <c r="AG48" s="30">
        <v>64</v>
      </c>
      <c r="AH48" s="30">
        <v>122</v>
      </c>
      <c r="AI48" s="30">
        <v>64</v>
      </c>
      <c r="AJ48" s="30">
        <v>122</v>
      </c>
    </row>
    <row r="49" spans="1:36">
      <c r="A49" s="14" t="s">
        <v>42</v>
      </c>
      <c r="B49" s="30">
        <v>3944</v>
      </c>
      <c r="C49" s="30">
        <v>6582</v>
      </c>
      <c r="D49" s="30">
        <v>2524</v>
      </c>
      <c r="E49" s="30">
        <v>4058</v>
      </c>
      <c r="F49" s="30">
        <v>749</v>
      </c>
      <c r="G49" s="30">
        <v>623</v>
      </c>
      <c r="H49" s="30">
        <v>58</v>
      </c>
      <c r="I49" s="30">
        <v>949</v>
      </c>
      <c r="J49" s="30">
        <v>650</v>
      </c>
      <c r="K49" s="30">
        <v>1967</v>
      </c>
      <c r="L49" s="30">
        <v>2766</v>
      </c>
      <c r="M49" s="30">
        <v>1002</v>
      </c>
      <c r="N49" s="30">
        <v>1404</v>
      </c>
      <c r="O49" s="30">
        <v>2</v>
      </c>
      <c r="P49" s="30">
        <v>3</v>
      </c>
      <c r="Q49" s="30">
        <v>7</v>
      </c>
      <c r="R49" s="30">
        <v>7</v>
      </c>
      <c r="S49" s="30">
        <v>600</v>
      </c>
      <c r="T49" s="30">
        <v>867</v>
      </c>
      <c r="U49" s="30">
        <v>45</v>
      </c>
      <c r="V49" s="30">
        <v>52</v>
      </c>
      <c r="W49" s="30">
        <v>189</v>
      </c>
      <c r="X49" s="30">
        <v>272</v>
      </c>
      <c r="Y49" s="30">
        <v>28</v>
      </c>
      <c r="Z49" s="30">
        <v>39</v>
      </c>
      <c r="AA49" s="30">
        <v>96</v>
      </c>
      <c r="AB49" s="30">
        <v>125</v>
      </c>
      <c r="AC49" s="30">
        <v>1825</v>
      </c>
      <c r="AD49" s="30">
        <v>3211</v>
      </c>
      <c r="AE49" s="30">
        <v>63</v>
      </c>
      <c r="AF49" s="30">
        <v>116</v>
      </c>
      <c r="AG49" s="30">
        <v>194</v>
      </c>
      <c r="AH49" s="30">
        <v>378</v>
      </c>
      <c r="AI49" s="30">
        <v>194</v>
      </c>
      <c r="AJ49" s="30">
        <v>378</v>
      </c>
    </row>
    <row r="50" spans="1:36">
      <c r="A50" s="14" t="s">
        <v>43</v>
      </c>
      <c r="B50" s="30">
        <v>2639</v>
      </c>
      <c r="C50" s="30">
        <v>4350</v>
      </c>
      <c r="D50" s="30">
        <v>1598</v>
      </c>
      <c r="E50" s="30">
        <v>2752</v>
      </c>
      <c r="F50" s="30">
        <v>480</v>
      </c>
      <c r="G50" s="30">
        <v>313</v>
      </c>
      <c r="H50" s="30">
        <v>30</v>
      </c>
      <c r="I50" s="30">
        <v>482</v>
      </c>
      <c r="J50" s="30">
        <v>319</v>
      </c>
      <c r="K50" s="30">
        <v>1375</v>
      </c>
      <c r="L50" s="30">
        <v>1927</v>
      </c>
      <c r="M50" s="30">
        <v>645</v>
      </c>
      <c r="N50" s="30">
        <v>903</v>
      </c>
      <c r="O50" s="30">
        <v>1</v>
      </c>
      <c r="P50" s="30">
        <v>3</v>
      </c>
      <c r="Q50" s="30">
        <v>3</v>
      </c>
      <c r="R50" s="30">
        <v>5</v>
      </c>
      <c r="S50" s="30">
        <v>455</v>
      </c>
      <c r="T50" s="30">
        <v>648</v>
      </c>
      <c r="U50" s="30">
        <v>28</v>
      </c>
      <c r="V50" s="30">
        <v>41</v>
      </c>
      <c r="W50" s="30">
        <v>160</v>
      </c>
      <c r="X50" s="30">
        <v>213</v>
      </c>
      <c r="Y50" s="30">
        <v>9</v>
      </c>
      <c r="Z50" s="30">
        <v>14</v>
      </c>
      <c r="AA50" s="30">
        <v>75</v>
      </c>
      <c r="AB50" s="30">
        <v>103</v>
      </c>
      <c r="AC50" s="30">
        <v>713</v>
      </c>
      <c r="AD50" s="30">
        <v>1199</v>
      </c>
      <c r="AE50" s="30">
        <v>317</v>
      </c>
      <c r="AF50" s="30">
        <v>558</v>
      </c>
      <c r="AG50" s="30">
        <v>9</v>
      </c>
      <c r="AH50" s="30">
        <v>15</v>
      </c>
      <c r="AI50" s="30">
        <v>9</v>
      </c>
      <c r="AJ50" s="30">
        <v>15</v>
      </c>
    </row>
    <row r="51" spans="1:36" ht="15">
      <c r="A51" s="14" t="s">
        <v>44</v>
      </c>
      <c r="B51" s="30">
        <v>1575</v>
      </c>
      <c r="C51" s="30">
        <v>2715</v>
      </c>
      <c r="D51" s="30">
        <v>1021</v>
      </c>
      <c r="E51" s="30">
        <v>1694</v>
      </c>
      <c r="F51" s="30">
        <v>310</v>
      </c>
      <c r="G51" s="30">
        <v>182</v>
      </c>
      <c r="H51" s="30">
        <v>21</v>
      </c>
      <c r="I51" s="30">
        <v>294</v>
      </c>
      <c r="J51" s="30">
        <v>185</v>
      </c>
      <c r="K51" s="30">
        <v>815</v>
      </c>
      <c r="L51" s="30">
        <v>1209</v>
      </c>
      <c r="M51" s="30">
        <v>395</v>
      </c>
      <c r="N51" s="30">
        <v>557</v>
      </c>
      <c r="O51" s="31"/>
      <c r="P51" s="31"/>
      <c r="Q51" s="30">
        <v>4</v>
      </c>
      <c r="R51" s="30">
        <v>4</v>
      </c>
      <c r="S51" s="30">
        <v>309</v>
      </c>
      <c r="T51" s="30">
        <v>485</v>
      </c>
      <c r="U51" s="30">
        <v>16</v>
      </c>
      <c r="V51" s="30">
        <v>18</v>
      </c>
      <c r="W51" s="30">
        <v>86</v>
      </c>
      <c r="X51" s="30">
        <v>138</v>
      </c>
      <c r="Y51" s="30">
        <v>4</v>
      </c>
      <c r="Z51" s="30">
        <v>6</v>
      </c>
      <c r="AA51" s="30">
        <v>1</v>
      </c>
      <c r="AB51" s="30">
        <v>1</v>
      </c>
      <c r="AC51" s="30">
        <v>1128</v>
      </c>
      <c r="AD51" s="30">
        <v>1998</v>
      </c>
      <c r="AE51" s="31"/>
      <c r="AF51" s="31"/>
      <c r="AG51" s="30">
        <v>37</v>
      </c>
      <c r="AH51" s="30">
        <v>79</v>
      </c>
      <c r="AI51" s="30">
        <v>37</v>
      </c>
      <c r="AJ51" s="30">
        <v>79</v>
      </c>
    </row>
    <row r="52" spans="1:36">
      <c r="A52" s="14" t="s">
        <v>45</v>
      </c>
      <c r="B52" s="30">
        <v>1784</v>
      </c>
      <c r="C52" s="30">
        <v>3052</v>
      </c>
      <c r="D52" s="30">
        <v>1115</v>
      </c>
      <c r="E52" s="30">
        <v>1937</v>
      </c>
      <c r="F52" s="30">
        <v>166</v>
      </c>
      <c r="G52" s="30">
        <v>253</v>
      </c>
      <c r="H52" s="30">
        <v>27</v>
      </c>
      <c r="I52" s="30">
        <v>405</v>
      </c>
      <c r="J52" s="30">
        <v>256</v>
      </c>
      <c r="K52" s="30">
        <v>873</v>
      </c>
      <c r="L52" s="30">
        <v>1240</v>
      </c>
      <c r="M52" s="30">
        <v>386</v>
      </c>
      <c r="N52" s="30">
        <v>511</v>
      </c>
      <c r="O52" s="30">
        <v>2</v>
      </c>
      <c r="P52" s="30">
        <v>2</v>
      </c>
      <c r="Q52" s="30">
        <v>4</v>
      </c>
      <c r="R52" s="30">
        <v>7</v>
      </c>
      <c r="S52" s="30">
        <v>316</v>
      </c>
      <c r="T52" s="30">
        <v>490</v>
      </c>
      <c r="U52" s="30">
        <v>21</v>
      </c>
      <c r="V52" s="30">
        <v>30</v>
      </c>
      <c r="W52" s="30">
        <v>68</v>
      </c>
      <c r="X52" s="30">
        <v>104</v>
      </c>
      <c r="Y52" s="30">
        <v>14</v>
      </c>
      <c r="Z52" s="30">
        <v>20</v>
      </c>
      <c r="AA52" s="30">
        <v>64</v>
      </c>
      <c r="AB52" s="30">
        <v>78</v>
      </c>
      <c r="AC52" s="30">
        <v>807</v>
      </c>
      <c r="AD52" s="30">
        <v>1352</v>
      </c>
      <c r="AE52" s="30">
        <v>96</v>
      </c>
      <c r="AF52" s="30">
        <v>183</v>
      </c>
      <c r="AG52" s="30">
        <v>65</v>
      </c>
      <c r="AH52" s="30">
        <v>110</v>
      </c>
      <c r="AI52" s="30">
        <v>65</v>
      </c>
      <c r="AJ52" s="30">
        <v>110</v>
      </c>
    </row>
    <row r="53" spans="1:36" ht="15">
      <c r="A53" s="15" t="s">
        <v>46</v>
      </c>
      <c r="B53" s="30">
        <v>628</v>
      </c>
      <c r="C53" s="30">
        <v>992</v>
      </c>
      <c r="D53" s="30">
        <v>338</v>
      </c>
      <c r="E53" s="30">
        <v>654</v>
      </c>
      <c r="F53" s="30">
        <v>175</v>
      </c>
      <c r="G53" s="30">
        <v>107</v>
      </c>
      <c r="H53" s="30">
        <v>7</v>
      </c>
      <c r="I53" s="30">
        <v>159</v>
      </c>
      <c r="J53" s="30">
        <v>108</v>
      </c>
      <c r="K53" s="30">
        <v>319</v>
      </c>
      <c r="L53" s="30">
        <v>433</v>
      </c>
      <c r="M53" s="30">
        <v>142</v>
      </c>
      <c r="N53" s="30">
        <v>190</v>
      </c>
      <c r="O53" s="31"/>
      <c r="P53" s="31"/>
      <c r="Q53" s="31"/>
      <c r="R53" s="31"/>
      <c r="S53" s="30">
        <v>133</v>
      </c>
      <c r="T53" s="30">
        <v>181</v>
      </c>
      <c r="U53" s="30">
        <v>10</v>
      </c>
      <c r="V53" s="30">
        <v>17</v>
      </c>
      <c r="W53" s="30">
        <v>18</v>
      </c>
      <c r="X53" s="30">
        <v>27</v>
      </c>
      <c r="Y53" s="30">
        <v>7</v>
      </c>
      <c r="Z53" s="30">
        <v>7</v>
      </c>
      <c r="AA53" s="30">
        <v>9</v>
      </c>
      <c r="AB53" s="30">
        <v>11</v>
      </c>
      <c r="AC53" s="30">
        <v>466</v>
      </c>
      <c r="AD53" s="30">
        <v>732</v>
      </c>
      <c r="AE53" s="30">
        <v>88</v>
      </c>
      <c r="AF53" s="30">
        <v>165</v>
      </c>
      <c r="AG53" s="30">
        <v>25</v>
      </c>
      <c r="AH53" s="30">
        <v>35</v>
      </c>
      <c r="AI53" s="30">
        <v>25</v>
      </c>
      <c r="AJ53" s="30">
        <v>35</v>
      </c>
    </row>
    <row r="54" spans="1:36">
      <c r="A54" s="3" t="s">
        <v>47</v>
      </c>
      <c r="B54" s="4">
        <f>SUM(B44:B53)</f>
        <v>20721</v>
      </c>
      <c r="C54" s="4">
        <f t="shared" ref="C54:AH54" si="2">SUM(C44:C53)</f>
        <v>33851</v>
      </c>
      <c r="D54" s="4">
        <f t="shared" si="2"/>
        <v>12477</v>
      </c>
      <c r="E54" s="4">
        <f t="shared" si="2"/>
        <v>21374</v>
      </c>
      <c r="F54" s="4">
        <f t="shared" si="2"/>
        <v>3123</v>
      </c>
      <c r="G54" s="4">
        <f t="shared" si="2"/>
        <v>2954</v>
      </c>
      <c r="H54" s="4">
        <f t="shared" si="2"/>
        <v>267</v>
      </c>
      <c r="I54" s="4">
        <f t="shared" si="2"/>
        <v>4402</v>
      </c>
      <c r="J54" s="4">
        <f t="shared" si="2"/>
        <v>3022</v>
      </c>
      <c r="K54" s="4">
        <f t="shared" si="2"/>
        <v>10802</v>
      </c>
      <c r="L54" s="4">
        <f t="shared" si="2"/>
        <v>14991</v>
      </c>
      <c r="M54" s="4">
        <f t="shared" si="2"/>
        <v>5278</v>
      </c>
      <c r="N54" s="4">
        <f t="shared" si="2"/>
        <v>7131</v>
      </c>
      <c r="O54" s="4">
        <f t="shared" si="2"/>
        <v>6</v>
      </c>
      <c r="P54" s="4">
        <f t="shared" si="2"/>
        <v>9</v>
      </c>
      <c r="Q54" s="4">
        <f t="shared" si="2"/>
        <v>30</v>
      </c>
      <c r="R54" s="4">
        <f t="shared" si="2"/>
        <v>36</v>
      </c>
      <c r="S54" s="4">
        <f t="shared" si="2"/>
        <v>3629</v>
      </c>
      <c r="T54" s="4">
        <f t="shared" si="2"/>
        <v>5264</v>
      </c>
      <c r="U54" s="4">
        <f t="shared" si="2"/>
        <v>197</v>
      </c>
      <c r="V54" s="4">
        <f t="shared" si="2"/>
        <v>266</v>
      </c>
      <c r="W54" s="4">
        <f t="shared" si="2"/>
        <v>1066</v>
      </c>
      <c r="X54" s="4">
        <f t="shared" si="2"/>
        <v>1509</v>
      </c>
      <c r="Y54" s="4">
        <f t="shared" si="2"/>
        <v>134</v>
      </c>
      <c r="Z54" s="4">
        <f t="shared" si="2"/>
        <v>189</v>
      </c>
      <c r="AA54" s="4">
        <f t="shared" si="2"/>
        <v>468</v>
      </c>
      <c r="AB54" s="4">
        <f t="shared" si="2"/>
        <v>596</v>
      </c>
      <c r="AC54" s="4">
        <f t="shared" si="2"/>
        <v>8979</v>
      </c>
      <c r="AD54" s="4">
        <f t="shared" si="2"/>
        <v>15302</v>
      </c>
      <c r="AE54" s="4">
        <f t="shared" si="2"/>
        <v>976</v>
      </c>
      <c r="AF54" s="4">
        <f t="shared" si="2"/>
        <v>1781</v>
      </c>
      <c r="AG54" s="4">
        <f t="shared" si="2"/>
        <v>594</v>
      </c>
      <c r="AH54" s="4">
        <f t="shared" si="2"/>
        <v>1087</v>
      </c>
      <c r="AI54" s="4">
        <f t="shared" ref="AI54:AJ54" si="3">SUM(AI44:AI53)</f>
        <v>594</v>
      </c>
      <c r="AJ54" s="4">
        <f t="shared" si="3"/>
        <v>1087</v>
      </c>
    </row>
    <row r="55" spans="1:36">
      <c r="A55" s="3" t="s">
        <v>48</v>
      </c>
      <c r="B55" s="4">
        <f>SUM(B38,B43,B54)</f>
        <v>80544</v>
      </c>
      <c r="C55" s="4">
        <f t="shared" ref="C55:AH55" si="4">SUM(C38,C43,C54)</f>
        <v>142003</v>
      </c>
      <c r="D55" s="4">
        <f t="shared" si="4"/>
        <v>48739</v>
      </c>
      <c r="E55" s="4">
        <f t="shared" si="4"/>
        <v>93264</v>
      </c>
      <c r="F55" s="4">
        <f t="shared" si="4"/>
        <v>9289</v>
      </c>
      <c r="G55" s="4">
        <f t="shared" si="4"/>
        <v>6201</v>
      </c>
      <c r="H55" s="4">
        <f t="shared" si="4"/>
        <v>901</v>
      </c>
      <c r="I55" s="4">
        <f t="shared" si="4"/>
        <v>10216</v>
      </c>
      <c r="J55" s="4">
        <f t="shared" si="4"/>
        <v>6363</v>
      </c>
      <c r="K55" s="4">
        <f t="shared" si="4"/>
        <v>36717</v>
      </c>
      <c r="L55" s="4">
        <f t="shared" si="4"/>
        <v>56427</v>
      </c>
      <c r="M55" s="4">
        <f t="shared" si="4"/>
        <v>17409</v>
      </c>
      <c r="N55" s="4">
        <f t="shared" si="4"/>
        <v>26541</v>
      </c>
      <c r="O55" s="4">
        <f t="shared" si="4"/>
        <v>33</v>
      </c>
      <c r="P55" s="4">
        <f t="shared" si="4"/>
        <v>37</v>
      </c>
      <c r="Q55" s="4">
        <f t="shared" si="4"/>
        <v>64</v>
      </c>
      <c r="R55" s="4">
        <f t="shared" si="4"/>
        <v>84</v>
      </c>
      <c r="S55" s="4">
        <f t="shared" si="4"/>
        <v>13016</v>
      </c>
      <c r="T55" s="4">
        <f t="shared" si="4"/>
        <v>20519</v>
      </c>
      <c r="U55" s="4">
        <f t="shared" si="4"/>
        <v>794</v>
      </c>
      <c r="V55" s="4">
        <f t="shared" si="4"/>
        <v>1081</v>
      </c>
      <c r="W55" s="4">
        <f t="shared" si="4"/>
        <v>3806</v>
      </c>
      <c r="X55" s="4">
        <f t="shared" si="4"/>
        <v>5967</v>
      </c>
      <c r="Y55" s="4">
        <f t="shared" si="4"/>
        <v>540</v>
      </c>
      <c r="Z55" s="4">
        <f t="shared" si="4"/>
        <v>787</v>
      </c>
      <c r="AA55" s="4">
        <f t="shared" si="4"/>
        <v>1088</v>
      </c>
      <c r="AB55" s="4">
        <f t="shared" si="4"/>
        <v>1448</v>
      </c>
      <c r="AC55" s="4">
        <f t="shared" si="4"/>
        <v>47402</v>
      </c>
      <c r="AD55" s="4">
        <f t="shared" si="4"/>
        <v>87980</v>
      </c>
      <c r="AE55" s="4">
        <f t="shared" si="4"/>
        <v>3326</v>
      </c>
      <c r="AF55" s="4">
        <f t="shared" si="4"/>
        <v>7101</v>
      </c>
      <c r="AG55" s="4">
        <f t="shared" si="4"/>
        <v>1913</v>
      </c>
      <c r="AH55" s="4">
        <f t="shared" si="4"/>
        <v>4122</v>
      </c>
      <c r="AI55" s="4">
        <f t="shared" ref="AI55:AJ55" si="5">SUM(AI38,AI43,AI54)</f>
        <v>1913</v>
      </c>
      <c r="AJ55" s="4">
        <f t="shared" si="5"/>
        <v>4122</v>
      </c>
    </row>
  </sheetData>
  <mergeCells count="30">
    <mergeCell ref="B1:AB1"/>
    <mergeCell ref="AD1:AH1"/>
    <mergeCell ref="D6:E6"/>
    <mergeCell ref="C5:E5"/>
    <mergeCell ref="F5:F7"/>
    <mergeCell ref="B5:B7"/>
    <mergeCell ref="B3:F4"/>
    <mergeCell ref="C6:C7"/>
    <mergeCell ref="AA5:AB6"/>
    <mergeCell ref="K4:L6"/>
    <mergeCell ref="M6:N6"/>
    <mergeCell ref="S6:T6"/>
    <mergeCell ref="M5:P5"/>
    <mergeCell ref="AC3:AD6"/>
    <mergeCell ref="AE3:AF6"/>
    <mergeCell ref="AG3:AH6"/>
    <mergeCell ref="AI3:AJ6"/>
    <mergeCell ref="W6:X6"/>
    <mergeCell ref="Y6:Z6"/>
    <mergeCell ref="W5:Z5"/>
    <mergeCell ref="A3:A7"/>
    <mergeCell ref="O6:P6"/>
    <mergeCell ref="G3:J5"/>
    <mergeCell ref="G6:G7"/>
    <mergeCell ref="U6:V6"/>
    <mergeCell ref="I6:I7"/>
    <mergeCell ref="S5:V5"/>
    <mergeCell ref="Q5:R6"/>
    <mergeCell ref="M4:AB4"/>
    <mergeCell ref="K3:AB3"/>
  </mergeCells>
  <pageMargins left="0.24" right="0.19" top="0.74803149606299213" bottom="0.42" header="0.31496062992125984" footer="0.31496062992125984"/>
  <pageSetup paperSize="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7"/>
  <sheetViews>
    <sheetView zoomScale="90" zoomScaleNormal="9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B55" sqref="B55"/>
    </sheetView>
  </sheetViews>
  <sheetFormatPr defaultRowHeight="15"/>
  <cols>
    <col min="1" max="1" width="15.7109375" style="28" customWidth="1"/>
    <col min="2" max="2" width="14" style="28" customWidth="1"/>
    <col min="3" max="3" width="7.140625" style="28" customWidth="1"/>
    <col min="4" max="5" width="5.85546875" style="28" customWidth="1"/>
    <col min="6" max="6" width="6" style="28" customWidth="1"/>
    <col min="7" max="7" width="5.85546875" style="28" customWidth="1"/>
    <col min="8" max="8" width="6.140625" style="28" customWidth="1"/>
    <col min="9" max="9" width="5.42578125" style="28" customWidth="1"/>
    <col min="10" max="10" width="6" style="28" customWidth="1"/>
    <col min="11" max="11" width="5.85546875" style="28" customWidth="1"/>
    <col min="12" max="12" width="7" style="28" customWidth="1"/>
    <col min="13" max="13" width="6.5703125" style="28" customWidth="1"/>
    <col min="14" max="14" width="9.140625" style="28" customWidth="1"/>
    <col min="15" max="15" width="7.28515625" style="28" customWidth="1"/>
    <col min="16" max="16" width="7.5703125" style="28" customWidth="1"/>
    <col min="17" max="17" width="8.28515625" style="28" customWidth="1"/>
    <col min="18" max="18" width="8.85546875" style="28" customWidth="1"/>
    <col min="19" max="20" width="9.140625" style="28"/>
    <col min="21" max="23" width="7.42578125" style="28" customWidth="1"/>
    <col min="24" max="24" width="6.42578125" style="28" customWidth="1"/>
    <col min="25" max="25" width="6.28515625" style="28" customWidth="1"/>
    <col min="26" max="26" width="6" style="28" customWidth="1"/>
    <col min="27" max="27" width="5.85546875" style="28" customWidth="1"/>
    <col min="28" max="29" width="6" style="28" customWidth="1"/>
    <col min="30" max="31" width="5.5703125" style="28" customWidth="1"/>
    <col min="32" max="32" width="5.85546875" style="28" customWidth="1"/>
    <col min="33" max="34" width="5.5703125" style="28" customWidth="1"/>
    <col min="35" max="35" width="5.28515625" style="28" customWidth="1"/>
    <col min="36" max="36" width="6" style="28" customWidth="1"/>
    <col min="37" max="37" width="5.85546875" style="28" customWidth="1"/>
    <col min="38" max="38" width="6.7109375" style="28" customWidth="1"/>
    <col min="39" max="39" width="6.85546875" style="28" customWidth="1"/>
    <col min="40" max="16384" width="9.140625" style="28"/>
  </cols>
  <sheetData>
    <row r="1" spans="1:39" ht="30" customHeight="1">
      <c r="C1" s="63" t="s">
        <v>96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23"/>
      <c r="AG1" s="63" t="s">
        <v>97</v>
      </c>
      <c r="AH1" s="63"/>
      <c r="AI1" s="63"/>
      <c r="AJ1" s="63"/>
      <c r="AK1" s="63"/>
      <c r="AL1" s="23"/>
      <c r="AM1" s="23"/>
    </row>
    <row r="2" spans="1:39" s="19" customFormat="1" ht="1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9" s="19" customFormat="1" ht="15" customHeight="1">
      <c r="A3" s="83" t="s">
        <v>0</v>
      </c>
      <c r="B3" s="86" t="s">
        <v>88</v>
      </c>
      <c r="C3" s="88" t="s">
        <v>92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4" t="s">
        <v>70</v>
      </c>
      <c r="P3" s="84"/>
      <c r="Q3" s="84"/>
      <c r="R3" s="84"/>
      <c r="S3" s="84" t="s">
        <v>68</v>
      </c>
      <c r="T3" s="84"/>
      <c r="U3" s="84"/>
      <c r="V3" s="62" t="s">
        <v>74</v>
      </c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39" s="19" customFormat="1" ht="15" customHeight="1">
      <c r="A4" s="83"/>
      <c r="B4" s="87"/>
      <c r="C4" s="80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92" t="s">
        <v>89</v>
      </c>
      <c r="M4" s="98"/>
      <c r="N4" s="70" t="s">
        <v>93</v>
      </c>
      <c r="O4" s="70" t="s">
        <v>61</v>
      </c>
      <c r="P4" s="92" t="s">
        <v>78</v>
      </c>
      <c r="Q4" s="96"/>
      <c r="R4" s="93"/>
      <c r="S4" s="92" t="s">
        <v>72</v>
      </c>
      <c r="T4" s="93"/>
      <c r="U4" s="70" t="s">
        <v>73</v>
      </c>
      <c r="V4" s="91" t="s">
        <v>61</v>
      </c>
      <c r="W4" s="91"/>
      <c r="X4" s="57" t="s">
        <v>83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39" s="19" customFormat="1" ht="15" customHeight="1">
      <c r="A5" s="83"/>
      <c r="B5" s="87"/>
      <c r="C5" s="81"/>
      <c r="D5" s="81"/>
      <c r="E5" s="81">
        <v>5</v>
      </c>
      <c r="F5" s="81">
        <v>6</v>
      </c>
      <c r="G5" s="81">
        <v>7</v>
      </c>
      <c r="H5" s="81">
        <v>8</v>
      </c>
      <c r="I5" s="81">
        <v>9</v>
      </c>
      <c r="J5" s="81">
        <v>10</v>
      </c>
      <c r="K5" s="81">
        <v>11</v>
      </c>
      <c r="L5" s="99"/>
      <c r="M5" s="100"/>
      <c r="N5" s="71" t="s">
        <v>69</v>
      </c>
      <c r="O5" s="71"/>
      <c r="P5" s="94"/>
      <c r="Q5" s="97"/>
      <c r="R5" s="95"/>
      <c r="S5" s="94"/>
      <c r="T5" s="95"/>
      <c r="U5" s="71"/>
      <c r="V5" s="62"/>
      <c r="W5" s="62"/>
      <c r="X5" s="57" t="s">
        <v>58</v>
      </c>
      <c r="Y5" s="57"/>
      <c r="Z5" s="57"/>
      <c r="AA5" s="57"/>
      <c r="AB5" s="58" t="s">
        <v>94</v>
      </c>
      <c r="AC5" s="59"/>
      <c r="AD5" s="38" t="s">
        <v>59</v>
      </c>
      <c r="AE5" s="40"/>
      <c r="AF5" s="40"/>
      <c r="AG5" s="39"/>
      <c r="AH5" s="38" t="s">
        <v>60</v>
      </c>
      <c r="AI5" s="40"/>
      <c r="AJ5" s="40"/>
      <c r="AK5" s="39"/>
      <c r="AL5" s="57" t="s">
        <v>65</v>
      </c>
      <c r="AM5" s="57"/>
    </row>
    <row r="6" spans="1:39" s="19" customFormat="1" ht="25.5" customHeight="1">
      <c r="A6" s="83"/>
      <c r="B6" s="87"/>
      <c r="C6" s="81"/>
      <c r="D6" s="81"/>
      <c r="E6" s="81"/>
      <c r="F6" s="81"/>
      <c r="G6" s="81"/>
      <c r="H6" s="81"/>
      <c r="I6" s="81"/>
      <c r="J6" s="81"/>
      <c r="K6" s="81"/>
      <c r="L6" s="85" t="s">
        <v>90</v>
      </c>
      <c r="M6" s="85" t="s">
        <v>91</v>
      </c>
      <c r="N6" s="71"/>
      <c r="O6" s="71"/>
      <c r="P6" s="85" t="s">
        <v>51</v>
      </c>
      <c r="Q6" s="85" t="s">
        <v>52</v>
      </c>
      <c r="R6" s="85" t="s">
        <v>71</v>
      </c>
      <c r="S6" s="85" t="s">
        <v>86</v>
      </c>
      <c r="T6" s="85" t="s">
        <v>87</v>
      </c>
      <c r="U6" s="71"/>
      <c r="V6" s="57" t="s">
        <v>54</v>
      </c>
      <c r="W6" s="57" t="s">
        <v>55</v>
      </c>
      <c r="X6" s="57" t="s">
        <v>61</v>
      </c>
      <c r="Y6" s="57"/>
      <c r="Z6" s="82" t="s">
        <v>62</v>
      </c>
      <c r="AA6" s="82"/>
      <c r="AB6" s="60"/>
      <c r="AC6" s="61"/>
      <c r="AD6" s="57" t="s">
        <v>63</v>
      </c>
      <c r="AE6" s="57"/>
      <c r="AF6" s="57" t="s">
        <v>64</v>
      </c>
      <c r="AG6" s="57"/>
      <c r="AH6" s="57" t="s">
        <v>63</v>
      </c>
      <c r="AI6" s="57"/>
      <c r="AJ6" s="57" t="s">
        <v>64</v>
      </c>
      <c r="AK6" s="57"/>
      <c r="AL6" s="57"/>
      <c r="AM6" s="57"/>
    </row>
    <row r="7" spans="1:39" s="19" customFormat="1" ht="25.5">
      <c r="A7" s="83"/>
      <c r="B7" s="87"/>
      <c r="C7" s="81"/>
      <c r="D7" s="81"/>
      <c r="E7" s="81"/>
      <c r="F7" s="81"/>
      <c r="G7" s="81"/>
      <c r="H7" s="81"/>
      <c r="I7" s="81"/>
      <c r="J7" s="81"/>
      <c r="K7" s="81"/>
      <c r="L7" s="70"/>
      <c r="M7" s="70"/>
      <c r="N7" s="71"/>
      <c r="O7" s="71"/>
      <c r="P7" s="70"/>
      <c r="Q7" s="70"/>
      <c r="R7" s="70"/>
      <c r="S7" s="70"/>
      <c r="T7" s="70"/>
      <c r="U7" s="71"/>
      <c r="V7" s="55"/>
      <c r="W7" s="55"/>
      <c r="X7" s="27" t="s">
        <v>54</v>
      </c>
      <c r="Y7" s="27" t="s">
        <v>55</v>
      </c>
      <c r="Z7" s="27" t="s">
        <v>54</v>
      </c>
      <c r="AA7" s="27" t="s">
        <v>55</v>
      </c>
      <c r="AB7" s="27" t="s">
        <v>54</v>
      </c>
      <c r="AC7" s="27" t="s">
        <v>55</v>
      </c>
      <c r="AD7" s="27" t="s">
        <v>54</v>
      </c>
      <c r="AE7" s="27" t="s">
        <v>55</v>
      </c>
      <c r="AF7" s="27" t="s">
        <v>54</v>
      </c>
      <c r="AG7" s="27" t="s">
        <v>55</v>
      </c>
      <c r="AH7" s="27" t="s">
        <v>54</v>
      </c>
      <c r="AI7" s="27" t="s">
        <v>55</v>
      </c>
      <c r="AJ7" s="27" t="s">
        <v>54</v>
      </c>
      <c r="AK7" s="27" t="s">
        <v>55</v>
      </c>
      <c r="AL7" s="11" t="s">
        <v>54</v>
      </c>
      <c r="AM7" s="11" t="s">
        <v>55</v>
      </c>
    </row>
    <row r="8" spans="1:39" s="19" customFormat="1">
      <c r="A8" s="25" t="s">
        <v>1</v>
      </c>
      <c r="B8" s="30">
        <v>307</v>
      </c>
      <c r="C8" s="30">
        <v>218</v>
      </c>
      <c r="D8" s="30">
        <v>61</v>
      </c>
      <c r="E8" s="30">
        <v>18</v>
      </c>
      <c r="F8" s="30">
        <v>6</v>
      </c>
      <c r="G8" s="30">
        <v>3</v>
      </c>
      <c r="H8" s="30">
        <v>1</v>
      </c>
      <c r="I8" s="31"/>
      <c r="J8" s="31"/>
      <c r="K8" s="31"/>
      <c r="L8" s="31"/>
      <c r="M8" s="31"/>
      <c r="N8" s="30">
        <v>21</v>
      </c>
      <c r="O8" s="30">
        <v>1053</v>
      </c>
      <c r="P8" s="30">
        <v>345</v>
      </c>
      <c r="Q8" s="30">
        <v>658</v>
      </c>
      <c r="R8" s="30">
        <v>50</v>
      </c>
      <c r="S8" s="30">
        <v>81</v>
      </c>
      <c r="T8" s="30">
        <v>226</v>
      </c>
      <c r="U8" s="30">
        <v>40</v>
      </c>
      <c r="V8" s="30">
        <v>69</v>
      </c>
      <c r="W8" s="30">
        <v>246</v>
      </c>
      <c r="X8" s="30">
        <v>29</v>
      </c>
      <c r="Y8" s="30">
        <v>103</v>
      </c>
      <c r="Z8" s="31"/>
      <c r="AA8" s="31"/>
      <c r="AB8" s="31"/>
      <c r="AC8" s="31"/>
      <c r="AD8" s="30">
        <v>27</v>
      </c>
      <c r="AE8" s="30">
        <v>98</v>
      </c>
      <c r="AF8" s="30">
        <v>1</v>
      </c>
      <c r="AG8" s="30">
        <v>3</v>
      </c>
      <c r="AH8" s="30">
        <v>12</v>
      </c>
      <c r="AI8" s="30">
        <v>42</v>
      </c>
      <c r="AJ8" s="31"/>
      <c r="AK8" s="31"/>
      <c r="AL8" s="31"/>
      <c r="AM8" s="31"/>
    </row>
    <row r="9" spans="1:39" s="19" customFormat="1">
      <c r="A9" s="25" t="s">
        <v>2</v>
      </c>
      <c r="B9" s="30">
        <v>469</v>
      </c>
      <c r="C9" s="30">
        <v>369</v>
      </c>
      <c r="D9" s="30">
        <v>64</v>
      </c>
      <c r="E9" s="30">
        <v>26</v>
      </c>
      <c r="F9" s="30">
        <v>7</v>
      </c>
      <c r="G9" s="30">
        <v>1</v>
      </c>
      <c r="H9" s="30">
        <v>1</v>
      </c>
      <c r="I9" s="30">
        <v>1</v>
      </c>
      <c r="J9" s="31"/>
      <c r="K9" s="31"/>
      <c r="L9" s="31"/>
      <c r="M9" s="31"/>
      <c r="N9" s="30">
        <v>17</v>
      </c>
      <c r="O9" s="30">
        <v>1559</v>
      </c>
      <c r="P9" s="30">
        <v>554</v>
      </c>
      <c r="Q9" s="30">
        <v>913</v>
      </c>
      <c r="R9" s="30">
        <v>92</v>
      </c>
      <c r="S9" s="30">
        <v>69</v>
      </c>
      <c r="T9" s="30">
        <v>400</v>
      </c>
      <c r="U9" s="30">
        <v>3</v>
      </c>
      <c r="V9" s="30">
        <v>103</v>
      </c>
      <c r="W9" s="30">
        <v>323</v>
      </c>
      <c r="X9" s="30">
        <v>42</v>
      </c>
      <c r="Y9" s="30">
        <v>142</v>
      </c>
      <c r="Z9" s="31"/>
      <c r="AA9" s="31"/>
      <c r="AB9" s="31"/>
      <c r="AC9" s="31"/>
      <c r="AD9" s="30">
        <v>42</v>
      </c>
      <c r="AE9" s="30">
        <v>122</v>
      </c>
      <c r="AF9" s="30">
        <v>1</v>
      </c>
      <c r="AG9" s="30">
        <v>3</v>
      </c>
      <c r="AH9" s="30">
        <v>11</v>
      </c>
      <c r="AI9" s="30">
        <v>34</v>
      </c>
      <c r="AJ9" s="30">
        <v>4</v>
      </c>
      <c r="AK9" s="30">
        <v>12</v>
      </c>
      <c r="AL9" s="30">
        <v>3</v>
      </c>
      <c r="AM9" s="30">
        <v>10</v>
      </c>
    </row>
    <row r="10" spans="1:39" s="19" customFormat="1">
      <c r="A10" s="25" t="s">
        <v>3</v>
      </c>
      <c r="B10" s="30">
        <v>368</v>
      </c>
      <c r="C10" s="30">
        <v>252</v>
      </c>
      <c r="D10" s="30">
        <v>74</v>
      </c>
      <c r="E10" s="30">
        <v>25</v>
      </c>
      <c r="F10" s="30">
        <v>11</v>
      </c>
      <c r="G10" s="30">
        <v>1</v>
      </c>
      <c r="H10" s="30">
        <v>2</v>
      </c>
      <c r="I10" s="30">
        <v>3</v>
      </c>
      <c r="J10" s="31"/>
      <c r="K10" s="31"/>
      <c r="L10" s="31"/>
      <c r="M10" s="31"/>
      <c r="N10" s="30">
        <v>27</v>
      </c>
      <c r="O10" s="30">
        <v>1293</v>
      </c>
      <c r="P10" s="30">
        <v>486</v>
      </c>
      <c r="Q10" s="30">
        <v>758</v>
      </c>
      <c r="R10" s="30">
        <v>49</v>
      </c>
      <c r="S10" s="30">
        <v>84</v>
      </c>
      <c r="T10" s="30">
        <v>284</v>
      </c>
      <c r="U10" s="30">
        <v>23</v>
      </c>
      <c r="V10" s="30">
        <v>127</v>
      </c>
      <c r="W10" s="30">
        <v>427</v>
      </c>
      <c r="X10" s="30">
        <v>73</v>
      </c>
      <c r="Y10" s="30">
        <v>247</v>
      </c>
      <c r="Z10" s="31"/>
      <c r="AA10" s="31"/>
      <c r="AB10" s="31"/>
      <c r="AC10" s="31"/>
      <c r="AD10" s="30">
        <v>32</v>
      </c>
      <c r="AE10" s="30">
        <v>106</v>
      </c>
      <c r="AF10" s="30">
        <v>3</v>
      </c>
      <c r="AG10" s="30">
        <v>9</v>
      </c>
      <c r="AH10" s="30">
        <v>16</v>
      </c>
      <c r="AI10" s="30">
        <v>57</v>
      </c>
      <c r="AJ10" s="30">
        <v>3</v>
      </c>
      <c r="AK10" s="30">
        <v>8</v>
      </c>
      <c r="AL10" s="31"/>
      <c r="AM10" s="31"/>
    </row>
    <row r="11" spans="1:39" s="19" customFormat="1">
      <c r="A11" s="25" t="s">
        <v>4</v>
      </c>
      <c r="B11" s="30">
        <v>333</v>
      </c>
      <c r="C11" s="30">
        <v>245</v>
      </c>
      <c r="D11" s="30">
        <v>59</v>
      </c>
      <c r="E11" s="30">
        <v>19</v>
      </c>
      <c r="F11" s="30">
        <v>9</v>
      </c>
      <c r="G11" s="30">
        <v>1</v>
      </c>
      <c r="H11" s="31"/>
      <c r="I11" s="31"/>
      <c r="J11" s="31"/>
      <c r="K11" s="31"/>
      <c r="L11" s="31"/>
      <c r="M11" s="31"/>
      <c r="N11" s="30">
        <v>16</v>
      </c>
      <c r="O11" s="30">
        <v>1127</v>
      </c>
      <c r="P11" s="30">
        <v>439</v>
      </c>
      <c r="Q11" s="30">
        <v>670</v>
      </c>
      <c r="R11" s="30">
        <v>18</v>
      </c>
      <c r="S11" s="30">
        <v>105</v>
      </c>
      <c r="T11" s="30">
        <v>228</v>
      </c>
      <c r="U11" s="30">
        <v>2</v>
      </c>
      <c r="V11" s="30">
        <v>101</v>
      </c>
      <c r="W11" s="30">
        <v>334</v>
      </c>
      <c r="X11" s="30">
        <v>54</v>
      </c>
      <c r="Y11" s="30">
        <v>179</v>
      </c>
      <c r="Z11" s="31"/>
      <c r="AA11" s="31"/>
      <c r="AB11" s="31"/>
      <c r="AC11" s="31"/>
      <c r="AD11" s="30">
        <v>33</v>
      </c>
      <c r="AE11" s="30">
        <v>110</v>
      </c>
      <c r="AF11" s="30">
        <v>1</v>
      </c>
      <c r="AG11" s="30">
        <v>3</v>
      </c>
      <c r="AH11" s="30">
        <v>11</v>
      </c>
      <c r="AI11" s="30">
        <v>35</v>
      </c>
      <c r="AJ11" s="31"/>
      <c r="AK11" s="31"/>
      <c r="AL11" s="30">
        <v>2</v>
      </c>
      <c r="AM11" s="30">
        <v>7</v>
      </c>
    </row>
    <row r="12" spans="1:39" s="19" customFormat="1">
      <c r="A12" s="25" t="s">
        <v>5</v>
      </c>
      <c r="B12" s="30">
        <v>252</v>
      </c>
      <c r="C12" s="30">
        <v>189</v>
      </c>
      <c r="D12" s="30">
        <v>40</v>
      </c>
      <c r="E12" s="30">
        <v>15</v>
      </c>
      <c r="F12" s="30">
        <v>5</v>
      </c>
      <c r="G12" s="30">
        <v>3</v>
      </c>
      <c r="H12" s="31"/>
      <c r="I12" s="31"/>
      <c r="J12" s="31"/>
      <c r="K12" s="31"/>
      <c r="L12" s="31"/>
      <c r="M12" s="31"/>
      <c r="N12" s="30">
        <v>13</v>
      </c>
      <c r="O12" s="30">
        <v>853</v>
      </c>
      <c r="P12" s="30">
        <v>336</v>
      </c>
      <c r="Q12" s="30">
        <v>469</v>
      </c>
      <c r="R12" s="30">
        <v>48</v>
      </c>
      <c r="S12" s="30">
        <v>23</v>
      </c>
      <c r="T12" s="30">
        <v>229</v>
      </c>
      <c r="U12" s="30">
        <v>30</v>
      </c>
      <c r="V12" s="30">
        <v>55</v>
      </c>
      <c r="W12" s="30">
        <v>183</v>
      </c>
      <c r="X12" s="30">
        <v>30</v>
      </c>
      <c r="Y12" s="30">
        <v>106</v>
      </c>
      <c r="Z12" s="31"/>
      <c r="AA12" s="31"/>
      <c r="AB12" s="31"/>
      <c r="AC12" s="31"/>
      <c r="AD12" s="30">
        <v>16</v>
      </c>
      <c r="AE12" s="30">
        <v>51</v>
      </c>
      <c r="AF12" s="30">
        <v>1</v>
      </c>
      <c r="AG12" s="30">
        <v>3</v>
      </c>
      <c r="AH12" s="30">
        <v>6</v>
      </c>
      <c r="AI12" s="30">
        <v>18</v>
      </c>
      <c r="AJ12" s="30">
        <v>2</v>
      </c>
      <c r="AK12" s="30">
        <v>5</v>
      </c>
      <c r="AL12" s="31"/>
      <c r="AM12" s="31"/>
    </row>
    <row r="13" spans="1:39" s="19" customFormat="1">
      <c r="A13" s="25" t="s">
        <v>6</v>
      </c>
      <c r="B13" s="30">
        <v>223</v>
      </c>
      <c r="C13" s="30">
        <v>176</v>
      </c>
      <c r="D13" s="30">
        <v>35</v>
      </c>
      <c r="E13" s="30">
        <v>9</v>
      </c>
      <c r="F13" s="30">
        <v>2</v>
      </c>
      <c r="G13" s="30">
        <v>1</v>
      </c>
      <c r="H13" s="31"/>
      <c r="I13" s="31"/>
      <c r="J13" s="31"/>
      <c r="K13" s="31"/>
      <c r="L13" s="31"/>
      <c r="M13" s="31"/>
      <c r="N13" s="30">
        <v>7</v>
      </c>
      <c r="O13" s="30">
        <v>732</v>
      </c>
      <c r="P13" s="30">
        <v>274</v>
      </c>
      <c r="Q13" s="30">
        <v>413</v>
      </c>
      <c r="R13" s="30">
        <v>45</v>
      </c>
      <c r="S13" s="30">
        <v>37</v>
      </c>
      <c r="T13" s="30">
        <v>186</v>
      </c>
      <c r="U13" s="30">
        <v>18</v>
      </c>
      <c r="V13" s="30">
        <v>54</v>
      </c>
      <c r="W13" s="30">
        <v>168</v>
      </c>
      <c r="X13" s="30">
        <v>24</v>
      </c>
      <c r="Y13" s="30">
        <v>79</v>
      </c>
      <c r="Z13" s="31"/>
      <c r="AA13" s="31"/>
      <c r="AB13" s="31"/>
      <c r="AC13" s="31"/>
      <c r="AD13" s="30">
        <v>21</v>
      </c>
      <c r="AE13" s="30">
        <v>64</v>
      </c>
      <c r="AF13" s="31"/>
      <c r="AG13" s="31"/>
      <c r="AH13" s="30">
        <v>8</v>
      </c>
      <c r="AI13" s="30">
        <v>22</v>
      </c>
      <c r="AJ13" s="30">
        <v>1</v>
      </c>
      <c r="AK13" s="30">
        <v>3</v>
      </c>
      <c r="AL13" s="31"/>
      <c r="AM13" s="31"/>
    </row>
    <row r="14" spans="1:39" s="19" customFormat="1">
      <c r="A14" s="25" t="s">
        <v>7</v>
      </c>
      <c r="B14" s="30">
        <v>832</v>
      </c>
      <c r="C14" s="30">
        <v>623</v>
      </c>
      <c r="D14" s="30">
        <v>135</v>
      </c>
      <c r="E14" s="30">
        <v>45</v>
      </c>
      <c r="F14" s="30">
        <v>18</v>
      </c>
      <c r="G14" s="30">
        <v>4</v>
      </c>
      <c r="H14" s="30">
        <v>3</v>
      </c>
      <c r="I14" s="30">
        <v>2</v>
      </c>
      <c r="J14" s="30">
        <v>2</v>
      </c>
      <c r="K14" s="31"/>
      <c r="L14" s="31"/>
      <c r="M14" s="31"/>
      <c r="N14" s="30">
        <v>31</v>
      </c>
      <c r="O14" s="30">
        <v>2832</v>
      </c>
      <c r="P14" s="30">
        <v>1070</v>
      </c>
      <c r="Q14" s="30">
        <v>1638</v>
      </c>
      <c r="R14" s="30">
        <v>124</v>
      </c>
      <c r="S14" s="30">
        <v>347</v>
      </c>
      <c r="T14" s="30">
        <v>485</v>
      </c>
      <c r="U14" s="30">
        <v>63</v>
      </c>
      <c r="V14" s="30">
        <v>239</v>
      </c>
      <c r="W14" s="30">
        <v>795</v>
      </c>
      <c r="X14" s="30">
        <v>112</v>
      </c>
      <c r="Y14" s="30">
        <v>383</v>
      </c>
      <c r="Z14" s="31"/>
      <c r="AA14" s="31"/>
      <c r="AB14" s="31"/>
      <c r="AC14" s="31"/>
      <c r="AD14" s="30">
        <v>94</v>
      </c>
      <c r="AE14" s="30">
        <v>301</v>
      </c>
      <c r="AF14" s="30">
        <v>4</v>
      </c>
      <c r="AG14" s="30">
        <v>16</v>
      </c>
      <c r="AH14" s="30">
        <v>28</v>
      </c>
      <c r="AI14" s="30">
        <v>92</v>
      </c>
      <c r="AJ14" s="31"/>
      <c r="AK14" s="31"/>
      <c r="AL14" s="30">
        <v>1</v>
      </c>
      <c r="AM14" s="30">
        <v>3</v>
      </c>
    </row>
    <row r="15" spans="1:39" s="19" customFormat="1">
      <c r="A15" s="25" t="s">
        <v>8</v>
      </c>
      <c r="B15" s="30">
        <v>761</v>
      </c>
      <c r="C15" s="30">
        <v>579</v>
      </c>
      <c r="D15" s="30">
        <v>104</v>
      </c>
      <c r="E15" s="30">
        <v>43</v>
      </c>
      <c r="F15" s="30">
        <v>18</v>
      </c>
      <c r="G15" s="30">
        <v>6</v>
      </c>
      <c r="H15" s="30">
        <v>6</v>
      </c>
      <c r="I15" s="30">
        <v>3</v>
      </c>
      <c r="J15" s="30">
        <v>1</v>
      </c>
      <c r="K15" s="31"/>
      <c r="L15" s="30">
        <v>1</v>
      </c>
      <c r="M15" s="30">
        <v>12</v>
      </c>
      <c r="N15" s="30">
        <v>29</v>
      </c>
      <c r="O15" s="30">
        <v>2615</v>
      </c>
      <c r="P15" s="30">
        <v>965</v>
      </c>
      <c r="Q15" s="30">
        <v>1549</v>
      </c>
      <c r="R15" s="30">
        <v>101</v>
      </c>
      <c r="S15" s="30">
        <v>131</v>
      </c>
      <c r="T15" s="30">
        <v>630</v>
      </c>
      <c r="U15" s="30">
        <v>49</v>
      </c>
      <c r="V15" s="30">
        <v>170</v>
      </c>
      <c r="W15" s="30">
        <v>602</v>
      </c>
      <c r="X15" s="30">
        <v>83</v>
      </c>
      <c r="Y15" s="30">
        <v>306</v>
      </c>
      <c r="Z15" s="31"/>
      <c r="AA15" s="31"/>
      <c r="AB15" s="31"/>
      <c r="AC15" s="31"/>
      <c r="AD15" s="30">
        <v>67</v>
      </c>
      <c r="AE15" s="30">
        <v>222</v>
      </c>
      <c r="AF15" s="31"/>
      <c r="AG15" s="31"/>
      <c r="AH15" s="30">
        <v>17</v>
      </c>
      <c r="AI15" s="30">
        <v>62</v>
      </c>
      <c r="AJ15" s="30">
        <v>3</v>
      </c>
      <c r="AK15" s="30">
        <v>12</v>
      </c>
      <c r="AL15" s="31"/>
      <c r="AM15" s="31"/>
    </row>
    <row r="16" spans="1:39" s="19" customFormat="1">
      <c r="A16" s="25" t="s">
        <v>9</v>
      </c>
      <c r="B16" s="30">
        <v>267</v>
      </c>
      <c r="C16" s="30">
        <v>186</v>
      </c>
      <c r="D16" s="30">
        <v>60</v>
      </c>
      <c r="E16" s="30">
        <v>13</v>
      </c>
      <c r="F16" s="30">
        <v>6</v>
      </c>
      <c r="G16" s="30">
        <v>2</v>
      </c>
      <c r="H16" s="31"/>
      <c r="I16" s="31"/>
      <c r="J16" s="31"/>
      <c r="K16" s="31"/>
      <c r="L16" s="31"/>
      <c r="M16" s="31"/>
      <c r="N16" s="30">
        <v>15</v>
      </c>
      <c r="O16" s="30">
        <v>913</v>
      </c>
      <c r="P16" s="30">
        <v>338</v>
      </c>
      <c r="Q16" s="30">
        <v>533</v>
      </c>
      <c r="R16" s="30">
        <v>42</v>
      </c>
      <c r="S16" s="30">
        <v>35</v>
      </c>
      <c r="T16" s="30">
        <v>232</v>
      </c>
      <c r="U16" s="30">
        <v>14</v>
      </c>
      <c r="V16" s="30">
        <v>92</v>
      </c>
      <c r="W16" s="30">
        <v>302</v>
      </c>
      <c r="X16" s="30">
        <v>26</v>
      </c>
      <c r="Y16" s="30">
        <v>89</v>
      </c>
      <c r="Z16" s="31"/>
      <c r="AA16" s="31"/>
      <c r="AB16" s="31"/>
      <c r="AC16" s="31"/>
      <c r="AD16" s="30">
        <v>55</v>
      </c>
      <c r="AE16" s="30">
        <v>183</v>
      </c>
      <c r="AF16" s="30">
        <v>1</v>
      </c>
      <c r="AG16" s="30">
        <v>3</v>
      </c>
      <c r="AH16" s="30">
        <v>7</v>
      </c>
      <c r="AI16" s="30">
        <v>20</v>
      </c>
      <c r="AJ16" s="30">
        <v>3</v>
      </c>
      <c r="AK16" s="30">
        <v>7</v>
      </c>
      <c r="AL16" s="31"/>
      <c r="AM16" s="31"/>
    </row>
    <row r="17" spans="1:39" s="19" customFormat="1">
      <c r="A17" s="25" t="s">
        <v>10</v>
      </c>
      <c r="B17" s="30">
        <v>190</v>
      </c>
      <c r="C17" s="30">
        <v>140</v>
      </c>
      <c r="D17" s="30">
        <v>30</v>
      </c>
      <c r="E17" s="30">
        <v>13</v>
      </c>
      <c r="F17" s="30">
        <v>6</v>
      </c>
      <c r="G17" s="31"/>
      <c r="H17" s="30">
        <v>1</v>
      </c>
      <c r="I17" s="31"/>
      <c r="J17" s="31"/>
      <c r="K17" s="31"/>
      <c r="L17" s="31"/>
      <c r="M17" s="31"/>
      <c r="N17" s="30">
        <v>16</v>
      </c>
      <c r="O17" s="30">
        <v>649</v>
      </c>
      <c r="P17" s="30">
        <v>275</v>
      </c>
      <c r="Q17" s="30">
        <v>353</v>
      </c>
      <c r="R17" s="30">
        <v>21</v>
      </c>
      <c r="S17" s="30">
        <v>50</v>
      </c>
      <c r="T17" s="30">
        <v>140</v>
      </c>
      <c r="U17" s="30">
        <v>42</v>
      </c>
      <c r="V17" s="30">
        <v>45</v>
      </c>
      <c r="W17" s="30">
        <v>145</v>
      </c>
      <c r="X17" s="30">
        <v>26</v>
      </c>
      <c r="Y17" s="30">
        <v>87</v>
      </c>
      <c r="Z17" s="30">
        <v>1</v>
      </c>
      <c r="AA17" s="30">
        <v>2</v>
      </c>
      <c r="AB17" s="31"/>
      <c r="AC17" s="31"/>
      <c r="AD17" s="30">
        <v>14</v>
      </c>
      <c r="AE17" s="30">
        <v>42</v>
      </c>
      <c r="AF17" s="30">
        <v>1</v>
      </c>
      <c r="AG17" s="30">
        <v>2</v>
      </c>
      <c r="AH17" s="30">
        <v>4</v>
      </c>
      <c r="AI17" s="30">
        <v>14</v>
      </c>
      <c r="AJ17" s="31"/>
      <c r="AK17" s="31"/>
      <c r="AL17" s="31"/>
      <c r="AM17" s="31"/>
    </row>
    <row r="18" spans="1:39" s="19" customFormat="1">
      <c r="A18" s="25" t="s">
        <v>11</v>
      </c>
      <c r="B18" s="30">
        <v>484</v>
      </c>
      <c r="C18" s="30">
        <v>373</v>
      </c>
      <c r="D18" s="30">
        <v>70</v>
      </c>
      <c r="E18" s="30">
        <v>29</v>
      </c>
      <c r="F18" s="30">
        <v>8</v>
      </c>
      <c r="G18" s="30">
        <v>2</v>
      </c>
      <c r="H18" s="31"/>
      <c r="I18" s="30">
        <v>1</v>
      </c>
      <c r="J18" s="30">
        <v>1</v>
      </c>
      <c r="K18" s="31"/>
      <c r="L18" s="31"/>
      <c r="M18" s="31"/>
      <c r="N18" s="30">
        <v>25</v>
      </c>
      <c r="O18" s="30">
        <v>1625</v>
      </c>
      <c r="P18" s="30">
        <v>688</v>
      </c>
      <c r="Q18" s="30">
        <v>886</v>
      </c>
      <c r="R18" s="30">
        <v>51</v>
      </c>
      <c r="S18" s="30">
        <v>88</v>
      </c>
      <c r="T18" s="30">
        <v>396</v>
      </c>
      <c r="U18" s="30">
        <v>1</v>
      </c>
      <c r="V18" s="30">
        <v>149</v>
      </c>
      <c r="W18" s="30">
        <v>482</v>
      </c>
      <c r="X18" s="30">
        <v>76</v>
      </c>
      <c r="Y18" s="30">
        <v>250</v>
      </c>
      <c r="Z18" s="31"/>
      <c r="AA18" s="31"/>
      <c r="AB18" s="31"/>
      <c r="AC18" s="31"/>
      <c r="AD18" s="30">
        <v>51</v>
      </c>
      <c r="AE18" s="30">
        <v>161</v>
      </c>
      <c r="AF18" s="30">
        <v>1</v>
      </c>
      <c r="AG18" s="30">
        <v>3</v>
      </c>
      <c r="AH18" s="30">
        <v>17</v>
      </c>
      <c r="AI18" s="30">
        <v>56</v>
      </c>
      <c r="AJ18" s="30">
        <v>2</v>
      </c>
      <c r="AK18" s="30">
        <v>7</v>
      </c>
      <c r="AL18" s="30">
        <v>2</v>
      </c>
      <c r="AM18" s="30">
        <v>5</v>
      </c>
    </row>
    <row r="19" spans="1:39" s="19" customFormat="1">
      <c r="A19" s="25" t="s">
        <v>12</v>
      </c>
      <c r="B19" s="30">
        <v>187</v>
      </c>
      <c r="C19" s="30">
        <v>145</v>
      </c>
      <c r="D19" s="30">
        <v>32</v>
      </c>
      <c r="E19" s="30">
        <v>10</v>
      </c>
      <c r="F19" s="31"/>
      <c r="G19" s="31"/>
      <c r="H19" s="31"/>
      <c r="I19" s="31"/>
      <c r="J19" s="31"/>
      <c r="K19" s="31"/>
      <c r="L19" s="31"/>
      <c r="M19" s="31"/>
      <c r="N19" s="30">
        <v>6</v>
      </c>
      <c r="O19" s="30">
        <v>613</v>
      </c>
      <c r="P19" s="30">
        <v>284</v>
      </c>
      <c r="Q19" s="30">
        <v>316</v>
      </c>
      <c r="R19" s="30">
        <v>13</v>
      </c>
      <c r="S19" s="30">
        <v>106</v>
      </c>
      <c r="T19" s="30">
        <v>81</v>
      </c>
      <c r="U19" s="30">
        <v>20</v>
      </c>
      <c r="V19" s="30">
        <v>37</v>
      </c>
      <c r="W19" s="30">
        <v>125</v>
      </c>
      <c r="X19" s="30">
        <v>17</v>
      </c>
      <c r="Y19" s="30">
        <v>59</v>
      </c>
      <c r="Z19" s="31"/>
      <c r="AA19" s="31"/>
      <c r="AB19" s="30">
        <v>1</v>
      </c>
      <c r="AC19" s="30">
        <v>4</v>
      </c>
      <c r="AD19" s="30">
        <v>11</v>
      </c>
      <c r="AE19" s="30">
        <v>36</v>
      </c>
      <c r="AF19" s="30">
        <v>1</v>
      </c>
      <c r="AG19" s="30">
        <v>3</v>
      </c>
      <c r="AH19" s="30">
        <v>5</v>
      </c>
      <c r="AI19" s="30">
        <v>17</v>
      </c>
      <c r="AJ19" s="31"/>
      <c r="AK19" s="31"/>
      <c r="AL19" s="30">
        <v>2</v>
      </c>
      <c r="AM19" s="30">
        <v>6</v>
      </c>
    </row>
    <row r="20" spans="1:39" s="19" customFormat="1">
      <c r="A20" s="25" t="s">
        <v>13</v>
      </c>
      <c r="B20" s="30">
        <v>365</v>
      </c>
      <c r="C20" s="30">
        <v>268</v>
      </c>
      <c r="D20" s="30">
        <v>61</v>
      </c>
      <c r="E20" s="30">
        <v>20</v>
      </c>
      <c r="F20" s="30">
        <v>9</v>
      </c>
      <c r="G20" s="30">
        <v>6</v>
      </c>
      <c r="H20" s="31"/>
      <c r="I20" s="31"/>
      <c r="J20" s="30">
        <v>1</v>
      </c>
      <c r="K20" s="31"/>
      <c r="L20" s="31"/>
      <c r="M20" s="31"/>
      <c r="N20" s="30">
        <v>26</v>
      </c>
      <c r="O20" s="30">
        <v>1254</v>
      </c>
      <c r="P20" s="30">
        <v>394</v>
      </c>
      <c r="Q20" s="30">
        <v>804</v>
      </c>
      <c r="R20" s="30">
        <v>56</v>
      </c>
      <c r="S20" s="30">
        <v>13</v>
      </c>
      <c r="T20" s="30">
        <v>352</v>
      </c>
      <c r="U20" s="30">
        <v>14</v>
      </c>
      <c r="V20" s="30">
        <v>88</v>
      </c>
      <c r="W20" s="30">
        <v>300</v>
      </c>
      <c r="X20" s="30">
        <v>18</v>
      </c>
      <c r="Y20" s="30">
        <v>69</v>
      </c>
      <c r="Z20" s="31"/>
      <c r="AA20" s="31"/>
      <c r="AB20" s="31"/>
      <c r="AC20" s="31"/>
      <c r="AD20" s="30">
        <v>51</v>
      </c>
      <c r="AE20" s="30">
        <v>172</v>
      </c>
      <c r="AF20" s="30">
        <v>3</v>
      </c>
      <c r="AG20" s="30">
        <v>9</v>
      </c>
      <c r="AH20" s="30">
        <v>14</v>
      </c>
      <c r="AI20" s="30">
        <v>44</v>
      </c>
      <c r="AJ20" s="30">
        <v>2</v>
      </c>
      <c r="AK20" s="30">
        <v>6</v>
      </c>
      <c r="AL20" s="31"/>
      <c r="AM20" s="31"/>
    </row>
    <row r="21" spans="1:39" s="19" customFormat="1">
      <c r="A21" s="25" t="s">
        <v>14</v>
      </c>
      <c r="B21" s="30">
        <v>557</v>
      </c>
      <c r="C21" s="30">
        <v>443</v>
      </c>
      <c r="D21" s="30">
        <v>80</v>
      </c>
      <c r="E21" s="30">
        <v>25</v>
      </c>
      <c r="F21" s="30">
        <v>4</v>
      </c>
      <c r="G21" s="30">
        <v>1</v>
      </c>
      <c r="H21" s="30">
        <v>3</v>
      </c>
      <c r="I21" s="31"/>
      <c r="J21" s="31"/>
      <c r="K21" s="30">
        <v>1</v>
      </c>
      <c r="L21" s="31"/>
      <c r="M21" s="31"/>
      <c r="N21" s="30">
        <v>16</v>
      </c>
      <c r="O21" s="30">
        <v>1840</v>
      </c>
      <c r="P21" s="30">
        <v>676</v>
      </c>
      <c r="Q21" s="30">
        <v>1093</v>
      </c>
      <c r="R21" s="30">
        <v>71</v>
      </c>
      <c r="S21" s="30">
        <v>341</v>
      </c>
      <c r="T21" s="30">
        <v>216</v>
      </c>
      <c r="U21" s="30">
        <v>4</v>
      </c>
      <c r="V21" s="30">
        <v>165</v>
      </c>
      <c r="W21" s="30">
        <v>541</v>
      </c>
      <c r="X21" s="30">
        <v>103</v>
      </c>
      <c r="Y21" s="30">
        <v>348</v>
      </c>
      <c r="Z21" s="31"/>
      <c r="AA21" s="31"/>
      <c r="AB21" s="31"/>
      <c r="AC21" s="31"/>
      <c r="AD21" s="30">
        <v>44</v>
      </c>
      <c r="AE21" s="30">
        <v>142</v>
      </c>
      <c r="AF21" s="30">
        <v>3</v>
      </c>
      <c r="AG21" s="30">
        <v>10</v>
      </c>
      <c r="AH21" s="30">
        <v>10</v>
      </c>
      <c r="AI21" s="30">
        <v>28</v>
      </c>
      <c r="AJ21" s="30">
        <v>4</v>
      </c>
      <c r="AK21" s="30">
        <v>10</v>
      </c>
      <c r="AL21" s="30">
        <v>1</v>
      </c>
      <c r="AM21" s="30">
        <v>3</v>
      </c>
    </row>
    <row r="22" spans="1:39" s="19" customFormat="1">
      <c r="A22" s="25" t="s">
        <v>15</v>
      </c>
      <c r="B22" s="30">
        <v>365</v>
      </c>
      <c r="C22" s="30">
        <v>279</v>
      </c>
      <c r="D22" s="30">
        <v>65</v>
      </c>
      <c r="E22" s="30">
        <v>18</v>
      </c>
      <c r="F22" s="30">
        <v>2</v>
      </c>
      <c r="G22" s="30">
        <v>1</v>
      </c>
      <c r="H22" s="31"/>
      <c r="I22" s="31"/>
      <c r="J22" s="31"/>
      <c r="K22" s="31"/>
      <c r="L22" s="31"/>
      <c r="M22" s="31"/>
      <c r="N22" s="30">
        <v>19</v>
      </c>
      <c r="O22" s="30">
        <v>1206</v>
      </c>
      <c r="P22" s="30">
        <v>414</v>
      </c>
      <c r="Q22" s="30">
        <v>785</v>
      </c>
      <c r="R22" s="30">
        <v>7</v>
      </c>
      <c r="S22" s="30">
        <v>32</v>
      </c>
      <c r="T22" s="30">
        <v>333</v>
      </c>
      <c r="U22" s="30">
        <v>40</v>
      </c>
      <c r="V22" s="30">
        <v>113</v>
      </c>
      <c r="W22" s="30">
        <v>375</v>
      </c>
      <c r="X22" s="30">
        <v>60</v>
      </c>
      <c r="Y22" s="30">
        <v>206</v>
      </c>
      <c r="Z22" s="31"/>
      <c r="AA22" s="31"/>
      <c r="AB22" s="30">
        <v>1</v>
      </c>
      <c r="AC22" s="30">
        <v>4</v>
      </c>
      <c r="AD22" s="30">
        <v>36</v>
      </c>
      <c r="AE22" s="30">
        <v>115</v>
      </c>
      <c r="AF22" s="31"/>
      <c r="AG22" s="31"/>
      <c r="AH22" s="30">
        <v>15</v>
      </c>
      <c r="AI22" s="30">
        <v>47</v>
      </c>
      <c r="AJ22" s="30">
        <v>1</v>
      </c>
      <c r="AK22" s="30">
        <v>3</v>
      </c>
      <c r="AL22" s="31"/>
      <c r="AM22" s="31"/>
    </row>
    <row r="23" spans="1:39" s="19" customFormat="1">
      <c r="A23" s="25" t="s">
        <v>16</v>
      </c>
      <c r="B23" s="30">
        <v>195</v>
      </c>
      <c r="C23" s="30">
        <v>137</v>
      </c>
      <c r="D23" s="30">
        <v>36</v>
      </c>
      <c r="E23" s="30">
        <v>16</v>
      </c>
      <c r="F23" s="30">
        <v>5</v>
      </c>
      <c r="G23" s="30">
        <v>1</v>
      </c>
      <c r="H23" s="31"/>
      <c r="I23" s="31"/>
      <c r="J23" s="31"/>
      <c r="K23" s="31"/>
      <c r="L23" s="31"/>
      <c r="M23" s="31"/>
      <c r="N23" s="30">
        <v>7</v>
      </c>
      <c r="O23" s="30">
        <v>672</v>
      </c>
      <c r="P23" s="30">
        <v>234</v>
      </c>
      <c r="Q23" s="30">
        <v>408</v>
      </c>
      <c r="R23" s="30">
        <v>30</v>
      </c>
      <c r="S23" s="30">
        <v>87</v>
      </c>
      <c r="T23" s="30">
        <v>108</v>
      </c>
      <c r="U23" s="30">
        <v>5</v>
      </c>
      <c r="V23" s="30">
        <v>42</v>
      </c>
      <c r="W23" s="30">
        <v>146</v>
      </c>
      <c r="X23" s="30">
        <v>24</v>
      </c>
      <c r="Y23" s="30">
        <v>82</v>
      </c>
      <c r="Z23" s="31"/>
      <c r="AA23" s="31"/>
      <c r="AB23" s="31"/>
      <c r="AC23" s="31"/>
      <c r="AD23" s="30">
        <v>13</v>
      </c>
      <c r="AE23" s="30">
        <v>49</v>
      </c>
      <c r="AF23" s="30">
        <v>1</v>
      </c>
      <c r="AG23" s="30">
        <v>3</v>
      </c>
      <c r="AH23" s="30">
        <v>1</v>
      </c>
      <c r="AI23" s="30">
        <v>3</v>
      </c>
      <c r="AJ23" s="30">
        <v>3</v>
      </c>
      <c r="AK23" s="30">
        <v>9</v>
      </c>
      <c r="AL23" s="31"/>
      <c r="AM23" s="31"/>
    </row>
    <row r="24" spans="1:39" s="19" customFormat="1">
      <c r="A24" s="25" t="s">
        <v>17</v>
      </c>
      <c r="B24" s="30">
        <v>463</v>
      </c>
      <c r="C24" s="30">
        <v>363</v>
      </c>
      <c r="D24" s="30">
        <v>71</v>
      </c>
      <c r="E24" s="30">
        <v>21</v>
      </c>
      <c r="F24" s="30">
        <v>5</v>
      </c>
      <c r="G24" s="30">
        <v>2</v>
      </c>
      <c r="H24" s="30">
        <v>1</v>
      </c>
      <c r="I24" s="31"/>
      <c r="J24" s="31"/>
      <c r="K24" s="31"/>
      <c r="L24" s="31"/>
      <c r="M24" s="31"/>
      <c r="N24" s="30">
        <v>23</v>
      </c>
      <c r="O24" s="30">
        <v>1530</v>
      </c>
      <c r="P24" s="30">
        <v>568</v>
      </c>
      <c r="Q24" s="30">
        <v>892</v>
      </c>
      <c r="R24" s="30">
        <v>70</v>
      </c>
      <c r="S24" s="30">
        <v>140</v>
      </c>
      <c r="T24" s="30">
        <v>323</v>
      </c>
      <c r="U24" s="30">
        <v>38</v>
      </c>
      <c r="V24" s="30">
        <v>110</v>
      </c>
      <c r="W24" s="30">
        <v>350</v>
      </c>
      <c r="X24" s="30">
        <v>42</v>
      </c>
      <c r="Y24" s="30">
        <v>135</v>
      </c>
      <c r="Z24" s="31"/>
      <c r="AA24" s="31"/>
      <c r="AB24" s="31"/>
      <c r="AC24" s="31"/>
      <c r="AD24" s="30">
        <v>43</v>
      </c>
      <c r="AE24" s="30">
        <v>139</v>
      </c>
      <c r="AF24" s="30">
        <v>1</v>
      </c>
      <c r="AG24" s="30">
        <v>3</v>
      </c>
      <c r="AH24" s="30">
        <v>20</v>
      </c>
      <c r="AI24" s="30">
        <v>62</v>
      </c>
      <c r="AJ24" s="30">
        <v>2</v>
      </c>
      <c r="AK24" s="30">
        <v>4</v>
      </c>
      <c r="AL24" s="30">
        <v>2</v>
      </c>
      <c r="AM24" s="30">
        <v>7</v>
      </c>
    </row>
    <row r="25" spans="1:39" s="19" customFormat="1">
      <c r="A25" s="25" t="s">
        <v>18</v>
      </c>
      <c r="B25" s="30">
        <v>504</v>
      </c>
      <c r="C25" s="30">
        <v>399</v>
      </c>
      <c r="D25" s="30">
        <v>80</v>
      </c>
      <c r="E25" s="30">
        <v>22</v>
      </c>
      <c r="F25" s="30">
        <v>1</v>
      </c>
      <c r="G25" s="30">
        <v>1</v>
      </c>
      <c r="H25" s="30">
        <v>1</v>
      </c>
      <c r="I25" s="31"/>
      <c r="J25" s="31"/>
      <c r="K25" s="31"/>
      <c r="L25" s="31"/>
      <c r="M25" s="31"/>
      <c r="N25" s="30">
        <v>23</v>
      </c>
      <c r="O25" s="30">
        <v>1648</v>
      </c>
      <c r="P25" s="30">
        <v>667</v>
      </c>
      <c r="Q25" s="30">
        <v>959</v>
      </c>
      <c r="R25" s="30">
        <v>22</v>
      </c>
      <c r="S25" s="30">
        <v>132</v>
      </c>
      <c r="T25" s="30">
        <v>372</v>
      </c>
      <c r="U25" s="30">
        <v>77</v>
      </c>
      <c r="V25" s="30">
        <v>138</v>
      </c>
      <c r="W25" s="30">
        <v>453</v>
      </c>
      <c r="X25" s="30">
        <v>74</v>
      </c>
      <c r="Y25" s="30">
        <v>249</v>
      </c>
      <c r="Z25" s="31"/>
      <c r="AA25" s="31"/>
      <c r="AB25" s="31"/>
      <c r="AC25" s="31"/>
      <c r="AD25" s="30">
        <v>41</v>
      </c>
      <c r="AE25" s="30">
        <v>132</v>
      </c>
      <c r="AF25" s="31"/>
      <c r="AG25" s="31"/>
      <c r="AH25" s="30">
        <v>20</v>
      </c>
      <c r="AI25" s="30">
        <v>64</v>
      </c>
      <c r="AJ25" s="30">
        <v>2</v>
      </c>
      <c r="AK25" s="30">
        <v>5</v>
      </c>
      <c r="AL25" s="30">
        <v>1</v>
      </c>
      <c r="AM25" s="30">
        <v>3</v>
      </c>
    </row>
    <row r="26" spans="1:39" s="19" customFormat="1">
      <c r="A26" s="25" t="s">
        <v>19</v>
      </c>
      <c r="B26" s="30">
        <v>663</v>
      </c>
      <c r="C26" s="30">
        <v>510</v>
      </c>
      <c r="D26" s="30">
        <v>108</v>
      </c>
      <c r="E26" s="30">
        <v>34</v>
      </c>
      <c r="F26" s="30">
        <v>6</v>
      </c>
      <c r="G26" s="30">
        <v>4</v>
      </c>
      <c r="H26" s="31"/>
      <c r="I26" s="31"/>
      <c r="J26" s="31"/>
      <c r="K26" s="31"/>
      <c r="L26" s="30">
        <v>1</v>
      </c>
      <c r="M26" s="30">
        <v>15</v>
      </c>
      <c r="N26" s="30">
        <v>37</v>
      </c>
      <c r="O26" s="30">
        <v>2211</v>
      </c>
      <c r="P26" s="30">
        <v>788</v>
      </c>
      <c r="Q26" s="30">
        <v>1362</v>
      </c>
      <c r="R26" s="30">
        <v>61</v>
      </c>
      <c r="S26" s="30">
        <v>192</v>
      </c>
      <c r="T26" s="30">
        <v>471</v>
      </c>
      <c r="U26" s="30">
        <v>50</v>
      </c>
      <c r="V26" s="30">
        <v>169</v>
      </c>
      <c r="W26" s="30">
        <v>559</v>
      </c>
      <c r="X26" s="30">
        <v>75</v>
      </c>
      <c r="Y26" s="30">
        <v>252</v>
      </c>
      <c r="Z26" s="31"/>
      <c r="AA26" s="31"/>
      <c r="AB26" s="31"/>
      <c r="AC26" s="31"/>
      <c r="AD26" s="30">
        <v>64</v>
      </c>
      <c r="AE26" s="30">
        <v>212</v>
      </c>
      <c r="AF26" s="30">
        <v>2</v>
      </c>
      <c r="AG26" s="30">
        <v>6</v>
      </c>
      <c r="AH26" s="30">
        <v>24</v>
      </c>
      <c r="AI26" s="30">
        <v>77</v>
      </c>
      <c r="AJ26" s="30">
        <v>1</v>
      </c>
      <c r="AK26" s="30">
        <v>3</v>
      </c>
      <c r="AL26" s="30">
        <v>3</v>
      </c>
      <c r="AM26" s="30">
        <v>9</v>
      </c>
    </row>
    <row r="27" spans="1:39" s="19" customFormat="1">
      <c r="A27" s="25" t="s">
        <v>20</v>
      </c>
      <c r="B27" s="30">
        <v>497</v>
      </c>
      <c r="C27" s="30">
        <v>372</v>
      </c>
      <c r="D27" s="30">
        <v>79</v>
      </c>
      <c r="E27" s="30">
        <v>27</v>
      </c>
      <c r="F27" s="30">
        <v>15</v>
      </c>
      <c r="G27" s="30">
        <v>1</v>
      </c>
      <c r="H27" s="30">
        <v>3</v>
      </c>
      <c r="I27" s="31"/>
      <c r="J27" s="31"/>
      <c r="K27" s="31"/>
      <c r="L27" s="31"/>
      <c r="M27" s="31"/>
      <c r="N27" s="30">
        <v>26</v>
      </c>
      <c r="O27" s="30">
        <v>1688</v>
      </c>
      <c r="P27" s="30">
        <v>594</v>
      </c>
      <c r="Q27" s="30">
        <v>1002</v>
      </c>
      <c r="R27" s="30">
        <v>92</v>
      </c>
      <c r="S27" s="30">
        <v>149</v>
      </c>
      <c r="T27" s="30">
        <v>348</v>
      </c>
      <c r="U27" s="30">
        <v>118</v>
      </c>
      <c r="V27" s="30">
        <v>137</v>
      </c>
      <c r="W27" s="30">
        <v>449</v>
      </c>
      <c r="X27" s="30">
        <v>60</v>
      </c>
      <c r="Y27" s="30">
        <v>205</v>
      </c>
      <c r="Z27" s="31"/>
      <c r="AA27" s="31"/>
      <c r="AB27" s="31"/>
      <c r="AC27" s="31"/>
      <c r="AD27" s="30">
        <v>49</v>
      </c>
      <c r="AE27" s="30">
        <v>153</v>
      </c>
      <c r="AF27" s="30">
        <v>3</v>
      </c>
      <c r="AG27" s="30">
        <v>10</v>
      </c>
      <c r="AH27" s="30">
        <v>22</v>
      </c>
      <c r="AI27" s="30">
        <v>70</v>
      </c>
      <c r="AJ27" s="30">
        <v>3</v>
      </c>
      <c r="AK27" s="30">
        <v>11</v>
      </c>
      <c r="AL27" s="31"/>
      <c r="AM27" s="31"/>
    </row>
    <row r="28" spans="1:39" s="19" customFormat="1">
      <c r="A28" s="25" t="s">
        <v>21</v>
      </c>
      <c r="B28" s="30">
        <v>153</v>
      </c>
      <c r="C28" s="30">
        <v>121</v>
      </c>
      <c r="D28" s="30">
        <v>19</v>
      </c>
      <c r="E28" s="30">
        <v>8</v>
      </c>
      <c r="F28" s="30">
        <v>2</v>
      </c>
      <c r="G28" s="30">
        <v>2</v>
      </c>
      <c r="H28" s="30">
        <v>1</v>
      </c>
      <c r="I28" s="31"/>
      <c r="J28" s="31"/>
      <c r="K28" s="31"/>
      <c r="L28" s="31"/>
      <c r="M28" s="31"/>
      <c r="N28" s="30">
        <v>6</v>
      </c>
      <c r="O28" s="30">
        <v>513</v>
      </c>
      <c r="P28" s="30">
        <v>183</v>
      </c>
      <c r="Q28" s="30">
        <v>303</v>
      </c>
      <c r="R28" s="30">
        <v>27</v>
      </c>
      <c r="S28" s="30">
        <v>9</v>
      </c>
      <c r="T28" s="30">
        <v>144</v>
      </c>
      <c r="U28" s="30">
        <v>28</v>
      </c>
      <c r="V28" s="30">
        <v>27</v>
      </c>
      <c r="W28" s="30">
        <v>92</v>
      </c>
      <c r="X28" s="30">
        <v>11</v>
      </c>
      <c r="Y28" s="30">
        <v>35</v>
      </c>
      <c r="Z28" s="31"/>
      <c r="AA28" s="31"/>
      <c r="AB28" s="31"/>
      <c r="AC28" s="31"/>
      <c r="AD28" s="30">
        <v>12</v>
      </c>
      <c r="AE28" s="30">
        <v>40</v>
      </c>
      <c r="AF28" s="31"/>
      <c r="AG28" s="31"/>
      <c r="AH28" s="30">
        <v>4</v>
      </c>
      <c r="AI28" s="30">
        <v>17</v>
      </c>
      <c r="AJ28" s="31"/>
      <c r="AK28" s="31"/>
      <c r="AL28" s="31"/>
      <c r="AM28" s="31"/>
    </row>
    <row r="29" spans="1:39" s="19" customFormat="1">
      <c r="A29" s="25" t="s">
        <v>22</v>
      </c>
      <c r="B29" s="30">
        <v>528</v>
      </c>
      <c r="C29" s="30">
        <v>404</v>
      </c>
      <c r="D29" s="30">
        <v>75</v>
      </c>
      <c r="E29" s="30">
        <v>33</v>
      </c>
      <c r="F29" s="30">
        <v>13</v>
      </c>
      <c r="G29" s="30">
        <v>2</v>
      </c>
      <c r="H29" s="31"/>
      <c r="I29" s="30">
        <v>1</v>
      </c>
      <c r="J29" s="31"/>
      <c r="K29" s="31"/>
      <c r="L29" s="31"/>
      <c r="M29" s="31"/>
      <c r="N29" s="30">
        <v>25</v>
      </c>
      <c r="O29" s="30">
        <v>1778</v>
      </c>
      <c r="P29" s="30">
        <v>704</v>
      </c>
      <c r="Q29" s="30">
        <v>1040</v>
      </c>
      <c r="R29" s="30">
        <v>34</v>
      </c>
      <c r="S29" s="30">
        <v>308</v>
      </c>
      <c r="T29" s="30">
        <v>220</v>
      </c>
      <c r="U29" s="30">
        <v>125</v>
      </c>
      <c r="V29" s="30">
        <v>180</v>
      </c>
      <c r="W29" s="30">
        <v>593</v>
      </c>
      <c r="X29" s="30">
        <v>79</v>
      </c>
      <c r="Y29" s="30">
        <v>259</v>
      </c>
      <c r="Z29" s="31"/>
      <c r="AA29" s="31"/>
      <c r="AB29" s="31"/>
      <c r="AC29" s="31"/>
      <c r="AD29" s="30">
        <v>54</v>
      </c>
      <c r="AE29" s="30">
        <v>177</v>
      </c>
      <c r="AF29" s="30">
        <v>1</v>
      </c>
      <c r="AG29" s="30">
        <v>5</v>
      </c>
      <c r="AH29" s="30">
        <v>24</v>
      </c>
      <c r="AI29" s="30">
        <v>80</v>
      </c>
      <c r="AJ29" s="30">
        <v>1</v>
      </c>
      <c r="AK29" s="30">
        <v>3</v>
      </c>
      <c r="AL29" s="30">
        <v>21</v>
      </c>
      <c r="AM29" s="30">
        <v>69</v>
      </c>
    </row>
    <row r="30" spans="1:39" s="19" customFormat="1">
      <c r="A30" s="25" t="s">
        <v>23</v>
      </c>
      <c r="B30" s="30">
        <v>561</v>
      </c>
      <c r="C30" s="30">
        <v>434</v>
      </c>
      <c r="D30" s="30">
        <v>78</v>
      </c>
      <c r="E30" s="30">
        <v>39</v>
      </c>
      <c r="F30" s="30">
        <v>9</v>
      </c>
      <c r="G30" s="30">
        <v>1</v>
      </c>
      <c r="H30" s="31"/>
      <c r="I30" s="31"/>
      <c r="J30" s="31"/>
      <c r="K30" s="31"/>
      <c r="L30" s="31"/>
      <c r="M30" s="31"/>
      <c r="N30" s="30">
        <v>29</v>
      </c>
      <c r="O30" s="30">
        <v>1870</v>
      </c>
      <c r="P30" s="30">
        <v>670</v>
      </c>
      <c r="Q30" s="30">
        <v>1158</v>
      </c>
      <c r="R30" s="30">
        <v>42</v>
      </c>
      <c r="S30" s="30">
        <v>151</v>
      </c>
      <c r="T30" s="30">
        <v>410</v>
      </c>
      <c r="U30" s="30">
        <v>95</v>
      </c>
      <c r="V30" s="30">
        <v>190</v>
      </c>
      <c r="W30" s="30">
        <v>632</v>
      </c>
      <c r="X30" s="30">
        <v>108</v>
      </c>
      <c r="Y30" s="30">
        <v>371</v>
      </c>
      <c r="Z30" s="31"/>
      <c r="AA30" s="31"/>
      <c r="AB30" s="31"/>
      <c r="AC30" s="31"/>
      <c r="AD30" s="30">
        <v>55</v>
      </c>
      <c r="AE30" s="30">
        <v>172</v>
      </c>
      <c r="AF30" s="30">
        <v>1</v>
      </c>
      <c r="AG30" s="30">
        <v>3</v>
      </c>
      <c r="AH30" s="30">
        <v>20</v>
      </c>
      <c r="AI30" s="30">
        <v>67</v>
      </c>
      <c r="AJ30" s="30">
        <v>2</v>
      </c>
      <c r="AK30" s="30">
        <v>5</v>
      </c>
      <c r="AL30" s="30">
        <v>4</v>
      </c>
      <c r="AM30" s="30">
        <v>14</v>
      </c>
    </row>
    <row r="31" spans="1:39" s="19" customFormat="1">
      <c r="A31" s="25" t="s">
        <v>24</v>
      </c>
      <c r="B31" s="30">
        <v>357</v>
      </c>
      <c r="C31" s="30">
        <v>244</v>
      </c>
      <c r="D31" s="30">
        <v>66</v>
      </c>
      <c r="E31" s="30">
        <v>29</v>
      </c>
      <c r="F31" s="30">
        <v>14</v>
      </c>
      <c r="G31" s="30">
        <v>2</v>
      </c>
      <c r="H31" s="30">
        <v>2</v>
      </c>
      <c r="I31" s="31"/>
      <c r="J31" s="31"/>
      <c r="K31" s="31"/>
      <c r="L31" s="31"/>
      <c r="M31" s="31"/>
      <c r="N31" s="30">
        <v>24</v>
      </c>
      <c r="O31" s="30">
        <v>1255</v>
      </c>
      <c r="P31" s="30">
        <v>547</v>
      </c>
      <c r="Q31" s="30">
        <v>703</v>
      </c>
      <c r="R31" s="30">
        <v>5</v>
      </c>
      <c r="S31" s="30">
        <v>172</v>
      </c>
      <c r="T31" s="30">
        <v>185</v>
      </c>
      <c r="U31" s="30">
        <v>2</v>
      </c>
      <c r="V31" s="30">
        <v>127</v>
      </c>
      <c r="W31" s="30">
        <v>449</v>
      </c>
      <c r="X31" s="30">
        <v>69</v>
      </c>
      <c r="Y31" s="30">
        <v>239</v>
      </c>
      <c r="Z31" s="31"/>
      <c r="AA31" s="31"/>
      <c r="AB31" s="31"/>
      <c r="AC31" s="31"/>
      <c r="AD31" s="30">
        <v>40</v>
      </c>
      <c r="AE31" s="30">
        <v>146</v>
      </c>
      <c r="AF31" s="30">
        <v>1</v>
      </c>
      <c r="AG31" s="30">
        <v>3</v>
      </c>
      <c r="AH31" s="30">
        <v>15</v>
      </c>
      <c r="AI31" s="30">
        <v>55</v>
      </c>
      <c r="AJ31" s="30">
        <v>1</v>
      </c>
      <c r="AK31" s="30">
        <v>3</v>
      </c>
      <c r="AL31" s="30">
        <v>1</v>
      </c>
      <c r="AM31" s="30">
        <v>3</v>
      </c>
    </row>
    <row r="32" spans="1:39" s="19" customFormat="1">
      <c r="A32" s="25" t="s">
        <v>25</v>
      </c>
      <c r="B32" s="30">
        <v>205</v>
      </c>
      <c r="C32" s="30">
        <v>154</v>
      </c>
      <c r="D32" s="30">
        <v>31</v>
      </c>
      <c r="E32" s="30">
        <v>13</v>
      </c>
      <c r="F32" s="30">
        <v>5</v>
      </c>
      <c r="G32" s="30">
        <v>2</v>
      </c>
      <c r="H32" s="31"/>
      <c r="I32" s="31"/>
      <c r="J32" s="31"/>
      <c r="K32" s="31"/>
      <c r="L32" s="31"/>
      <c r="M32" s="31"/>
      <c r="N32" s="30">
        <v>11</v>
      </c>
      <c r="O32" s="30">
        <v>695</v>
      </c>
      <c r="P32" s="30">
        <v>269</v>
      </c>
      <c r="Q32" s="30">
        <v>408</v>
      </c>
      <c r="R32" s="30">
        <v>18</v>
      </c>
      <c r="S32" s="30">
        <v>52</v>
      </c>
      <c r="T32" s="30">
        <v>153</v>
      </c>
      <c r="U32" s="31"/>
      <c r="V32" s="30">
        <v>50</v>
      </c>
      <c r="W32" s="30">
        <v>168</v>
      </c>
      <c r="X32" s="30">
        <v>26</v>
      </c>
      <c r="Y32" s="30">
        <v>89</v>
      </c>
      <c r="Z32" s="31"/>
      <c r="AA32" s="31"/>
      <c r="AB32" s="31"/>
      <c r="AC32" s="31"/>
      <c r="AD32" s="30">
        <v>14</v>
      </c>
      <c r="AE32" s="30">
        <v>47</v>
      </c>
      <c r="AF32" s="31"/>
      <c r="AG32" s="31"/>
      <c r="AH32" s="30">
        <v>9</v>
      </c>
      <c r="AI32" s="30">
        <v>29</v>
      </c>
      <c r="AJ32" s="31"/>
      <c r="AK32" s="31"/>
      <c r="AL32" s="30">
        <v>1</v>
      </c>
      <c r="AM32" s="30">
        <v>3</v>
      </c>
    </row>
    <row r="33" spans="1:39" s="19" customFormat="1">
      <c r="A33" s="25" t="s">
        <v>26</v>
      </c>
      <c r="B33" s="30">
        <v>232</v>
      </c>
      <c r="C33" s="30">
        <v>165</v>
      </c>
      <c r="D33" s="30">
        <v>46</v>
      </c>
      <c r="E33" s="30">
        <v>14</v>
      </c>
      <c r="F33" s="30">
        <v>5</v>
      </c>
      <c r="G33" s="30">
        <v>1</v>
      </c>
      <c r="H33" s="30">
        <v>1</v>
      </c>
      <c r="I33" s="31"/>
      <c r="J33" s="31"/>
      <c r="K33" s="31"/>
      <c r="L33" s="31"/>
      <c r="M33" s="31"/>
      <c r="N33" s="30">
        <v>9</v>
      </c>
      <c r="O33" s="30">
        <v>794</v>
      </c>
      <c r="P33" s="30">
        <v>268</v>
      </c>
      <c r="Q33" s="30">
        <v>470</v>
      </c>
      <c r="R33" s="30">
        <v>56</v>
      </c>
      <c r="S33" s="30">
        <v>11</v>
      </c>
      <c r="T33" s="30">
        <v>221</v>
      </c>
      <c r="U33" s="30">
        <v>64</v>
      </c>
      <c r="V33" s="30">
        <v>68</v>
      </c>
      <c r="W33" s="30">
        <v>221</v>
      </c>
      <c r="X33" s="30">
        <v>24</v>
      </c>
      <c r="Y33" s="30">
        <v>82</v>
      </c>
      <c r="Z33" s="31"/>
      <c r="AA33" s="31"/>
      <c r="AB33" s="31"/>
      <c r="AC33" s="31"/>
      <c r="AD33" s="30">
        <v>30</v>
      </c>
      <c r="AE33" s="30">
        <v>98</v>
      </c>
      <c r="AF33" s="30">
        <v>2</v>
      </c>
      <c r="AG33" s="30">
        <v>6</v>
      </c>
      <c r="AH33" s="30">
        <v>11</v>
      </c>
      <c r="AI33" s="30">
        <v>32</v>
      </c>
      <c r="AJ33" s="30">
        <v>1</v>
      </c>
      <c r="AK33" s="30">
        <v>3</v>
      </c>
      <c r="AL33" s="31"/>
      <c r="AM33" s="31"/>
    </row>
    <row r="34" spans="1:39" s="19" customFormat="1">
      <c r="A34" s="25" t="s">
        <v>27</v>
      </c>
      <c r="B34" s="30">
        <v>315</v>
      </c>
      <c r="C34" s="30">
        <v>228</v>
      </c>
      <c r="D34" s="30">
        <v>51</v>
      </c>
      <c r="E34" s="30">
        <v>24</v>
      </c>
      <c r="F34" s="30">
        <v>9</v>
      </c>
      <c r="G34" s="30">
        <v>2</v>
      </c>
      <c r="H34" s="30">
        <v>1</v>
      </c>
      <c r="I34" s="31"/>
      <c r="J34" s="31"/>
      <c r="K34" s="31"/>
      <c r="L34" s="31"/>
      <c r="M34" s="31"/>
      <c r="N34" s="30">
        <v>15</v>
      </c>
      <c r="O34" s="30">
        <v>1084</v>
      </c>
      <c r="P34" s="30">
        <v>373</v>
      </c>
      <c r="Q34" s="30">
        <v>702</v>
      </c>
      <c r="R34" s="30">
        <v>9</v>
      </c>
      <c r="S34" s="30">
        <v>30</v>
      </c>
      <c r="T34" s="30">
        <v>285</v>
      </c>
      <c r="U34" s="30">
        <v>8</v>
      </c>
      <c r="V34" s="30">
        <v>90</v>
      </c>
      <c r="W34" s="30">
        <v>314</v>
      </c>
      <c r="X34" s="30">
        <v>58</v>
      </c>
      <c r="Y34" s="30">
        <v>205</v>
      </c>
      <c r="Z34" s="31"/>
      <c r="AA34" s="31"/>
      <c r="AB34" s="31"/>
      <c r="AC34" s="31"/>
      <c r="AD34" s="30">
        <v>26</v>
      </c>
      <c r="AE34" s="30">
        <v>87</v>
      </c>
      <c r="AF34" s="31"/>
      <c r="AG34" s="31"/>
      <c r="AH34" s="30">
        <v>5</v>
      </c>
      <c r="AI34" s="30">
        <v>17</v>
      </c>
      <c r="AJ34" s="30">
        <v>1</v>
      </c>
      <c r="AK34" s="30">
        <v>5</v>
      </c>
      <c r="AL34" s="31"/>
      <c r="AM34" s="31"/>
    </row>
    <row r="35" spans="1:39" s="19" customFormat="1">
      <c r="A35" s="25" t="s">
        <v>28</v>
      </c>
      <c r="B35" s="30">
        <v>645</v>
      </c>
      <c r="C35" s="30">
        <v>445</v>
      </c>
      <c r="D35" s="30">
        <v>116</v>
      </c>
      <c r="E35" s="30">
        <v>50</v>
      </c>
      <c r="F35" s="30">
        <v>16</v>
      </c>
      <c r="G35" s="30">
        <v>12</v>
      </c>
      <c r="H35" s="30">
        <v>3</v>
      </c>
      <c r="I35" s="31"/>
      <c r="J35" s="30">
        <v>3</v>
      </c>
      <c r="K35" s="31"/>
      <c r="L35" s="31"/>
      <c r="M35" s="31"/>
      <c r="N35" s="30">
        <v>42</v>
      </c>
      <c r="O35" s="30">
        <v>2283</v>
      </c>
      <c r="P35" s="30">
        <v>883</v>
      </c>
      <c r="Q35" s="30">
        <v>1316</v>
      </c>
      <c r="R35" s="30">
        <v>84</v>
      </c>
      <c r="S35" s="30">
        <v>83</v>
      </c>
      <c r="T35" s="30">
        <v>562</v>
      </c>
      <c r="U35" s="30">
        <v>1</v>
      </c>
      <c r="V35" s="30">
        <v>264</v>
      </c>
      <c r="W35" s="30">
        <v>914</v>
      </c>
      <c r="X35" s="30">
        <v>141</v>
      </c>
      <c r="Y35" s="30">
        <v>511</v>
      </c>
      <c r="Z35" s="31"/>
      <c r="AA35" s="31"/>
      <c r="AB35" s="31"/>
      <c r="AC35" s="31"/>
      <c r="AD35" s="30">
        <v>78</v>
      </c>
      <c r="AE35" s="30">
        <v>257</v>
      </c>
      <c r="AF35" s="30">
        <v>6</v>
      </c>
      <c r="AG35" s="30">
        <v>17</v>
      </c>
      <c r="AH35" s="30">
        <v>30</v>
      </c>
      <c r="AI35" s="30">
        <v>97</v>
      </c>
      <c r="AJ35" s="30">
        <v>5</v>
      </c>
      <c r="AK35" s="30">
        <v>16</v>
      </c>
      <c r="AL35" s="30">
        <v>4</v>
      </c>
      <c r="AM35" s="30">
        <v>16</v>
      </c>
    </row>
    <row r="36" spans="1:39" s="19" customFormat="1">
      <c r="A36" s="25" t="s">
        <v>29</v>
      </c>
      <c r="B36" s="30">
        <v>258</v>
      </c>
      <c r="C36" s="30">
        <v>196</v>
      </c>
      <c r="D36" s="30">
        <v>41</v>
      </c>
      <c r="E36" s="30">
        <v>13</v>
      </c>
      <c r="F36" s="30">
        <v>5</v>
      </c>
      <c r="G36" s="31"/>
      <c r="H36" s="30">
        <v>2</v>
      </c>
      <c r="I36" s="30">
        <v>1</v>
      </c>
      <c r="J36" s="31"/>
      <c r="K36" s="31"/>
      <c r="L36" s="31"/>
      <c r="M36" s="31"/>
      <c r="N36" s="30">
        <v>11</v>
      </c>
      <c r="O36" s="30">
        <v>872</v>
      </c>
      <c r="P36" s="30">
        <v>305</v>
      </c>
      <c r="Q36" s="30">
        <v>529</v>
      </c>
      <c r="R36" s="30">
        <v>38</v>
      </c>
      <c r="S36" s="30">
        <v>23</v>
      </c>
      <c r="T36" s="30">
        <v>235</v>
      </c>
      <c r="U36" s="30">
        <v>1</v>
      </c>
      <c r="V36" s="30">
        <v>50</v>
      </c>
      <c r="W36" s="30">
        <v>156</v>
      </c>
      <c r="X36" s="30">
        <v>17</v>
      </c>
      <c r="Y36" s="30">
        <v>59</v>
      </c>
      <c r="Z36" s="31"/>
      <c r="AA36" s="31"/>
      <c r="AB36" s="31"/>
      <c r="AC36" s="31"/>
      <c r="AD36" s="30">
        <v>26</v>
      </c>
      <c r="AE36" s="30">
        <v>78</v>
      </c>
      <c r="AF36" s="30">
        <v>2</v>
      </c>
      <c r="AG36" s="30">
        <v>4</v>
      </c>
      <c r="AH36" s="30">
        <v>4</v>
      </c>
      <c r="AI36" s="30">
        <v>13</v>
      </c>
      <c r="AJ36" s="30">
        <v>1</v>
      </c>
      <c r="AK36" s="30">
        <v>2</v>
      </c>
      <c r="AL36" s="31"/>
      <c r="AM36" s="31"/>
    </row>
    <row r="37" spans="1:39" s="19" customFormat="1">
      <c r="A37" s="25" t="s">
        <v>30</v>
      </c>
      <c r="B37" s="30">
        <v>286</v>
      </c>
      <c r="C37" s="30">
        <v>223</v>
      </c>
      <c r="D37" s="30">
        <v>40</v>
      </c>
      <c r="E37" s="30">
        <v>13</v>
      </c>
      <c r="F37" s="30">
        <v>7</v>
      </c>
      <c r="G37" s="30">
        <v>1</v>
      </c>
      <c r="H37" s="30">
        <v>1</v>
      </c>
      <c r="I37" s="30">
        <v>1</v>
      </c>
      <c r="J37" s="31"/>
      <c r="K37" s="31"/>
      <c r="L37" s="31"/>
      <c r="M37" s="31"/>
      <c r="N37" s="30">
        <v>16</v>
      </c>
      <c r="O37" s="30">
        <v>960</v>
      </c>
      <c r="P37" s="30">
        <v>367</v>
      </c>
      <c r="Q37" s="30">
        <v>543</v>
      </c>
      <c r="R37" s="30">
        <v>50</v>
      </c>
      <c r="S37" s="30">
        <v>21</v>
      </c>
      <c r="T37" s="30">
        <v>265</v>
      </c>
      <c r="U37" s="30">
        <v>35</v>
      </c>
      <c r="V37" s="30">
        <v>82</v>
      </c>
      <c r="W37" s="30">
        <v>268</v>
      </c>
      <c r="X37" s="30">
        <v>36</v>
      </c>
      <c r="Y37" s="30">
        <v>119</v>
      </c>
      <c r="Z37" s="31"/>
      <c r="AA37" s="31"/>
      <c r="AB37" s="31"/>
      <c r="AC37" s="31"/>
      <c r="AD37" s="30">
        <v>38</v>
      </c>
      <c r="AE37" s="30">
        <v>126</v>
      </c>
      <c r="AF37" s="31"/>
      <c r="AG37" s="31"/>
      <c r="AH37" s="30">
        <v>8</v>
      </c>
      <c r="AI37" s="30">
        <v>23</v>
      </c>
      <c r="AJ37" s="31"/>
      <c r="AK37" s="31"/>
      <c r="AL37" s="31"/>
      <c r="AM37" s="31"/>
    </row>
    <row r="38" spans="1:39" s="26" customFormat="1" ht="12.75">
      <c r="A38" s="1" t="s">
        <v>31</v>
      </c>
      <c r="B38" s="2">
        <f>SUM(B8:B37)</f>
        <v>11822</v>
      </c>
      <c r="C38" s="2">
        <f>SUM(C8:C37)</f>
        <v>8880</v>
      </c>
      <c r="D38" s="2">
        <f t="shared" ref="D38:AM38" si="0">SUM(D8:D37)</f>
        <v>1907</v>
      </c>
      <c r="E38" s="2">
        <f t="shared" si="0"/>
        <v>684</v>
      </c>
      <c r="F38" s="2">
        <f t="shared" si="0"/>
        <v>228</v>
      </c>
      <c r="G38" s="2">
        <f t="shared" si="0"/>
        <v>66</v>
      </c>
      <c r="H38" s="2">
        <f t="shared" si="0"/>
        <v>33</v>
      </c>
      <c r="I38" s="2">
        <f t="shared" si="0"/>
        <v>13</v>
      </c>
      <c r="J38" s="2">
        <f t="shared" si="0"/>
        <v>8</v>
      </c>
      <c r="K38" s="2">
        <f t="shared" si="0"/>
        <v>1</v>
      </c>
      <c r="L38" s="2">
        <f t="shared" si="0"/>
        <v>2</v>
      </c>
      <c r="M38" s="2">
        <f t="shared" si="0"/>
        <v>27</v>
      </c>
      <c r="N38" s="2">
        <f t="shared" si="0"/>
        <v>588</v>
      </c>
      <c r="O38" s="2">
        <f t="shared" si="0"/>
        <v>40017</v>
      </c>
      <c r="P38" s="2">
        <f t="shared" si="0"/>
        <v>14958</v>
      </c>
      <c r="Q38" s="2">
        <f t="shared" si="0"/>
        <v>23633</v>
      </c>
      <c r="R38" s="2">
        <f t="shared" si="0"/>
        <v>1426</v>
      </c>
      <c r="S38" s="2">
        <f t="shared" si="0"/>
        <v>3102</v>
      </c>
      <c r="T38" s="2">
        <f t="shared" si="0"/>
        <v>8720</v>
      </c>
      <c r="U38" s="2">
        <f t="shared" si="0"/>
        <v>1010</v>
      </c>
      <c r="V38" s="2">
        <f>SUM(V8:V37)</f>
        <v>3331</v>
      </c>
      <c r="W38" s="2">
        <f>SUM(W8:W37)</f>
        <v>11112</v>
      </c>
      <c r="X38" s="2">
        <f t="shared" si="0"/>
        <v>1617</v>
      </c>
      <c r="Y38" s="2">
        <f t="shared" si="0"/>
        <v>5545</v>
      </c>
      <c r="Z38" s="2">
        <f t="shared" si="0"/>
        <v>1</v>
      </c>
      <c r="AA38" s="2">
        <f t="shared" si="0"/>
        <v>2</v>
      </c>
      <c r="AB38" s="2">
        <f t="shared" si="0"/>
        <v>2</v>
      </c>
      <c r="AC38" s="2">
        <f t="shared" si="0"/>
        <v>8</v>
      </c>
      <c r="AD38" s="2">
        <f t="shared" si="0"/>
        <v>1177</v>
      </c>
      <c r="AE38" s="2">
        <f t="shared" si="0"/>
        <v>3838</v>
      </c>
      <c r="AF38" s="2">
        <f t="shared" si="0"/>
        <v>41</v>
      </c>
      <c r="AG38" s="2">
        <f t="shared" si="0"/>
        <v>127</v>
      </c>
      <c r="AH38" s="2">
        <f t="shared" si="0"/>
        <v>398</v>
      </c>
      <c r="AI38" s="2">
        <f t="shared" si="0"/>
        <v>1294</v>
      </c>
      <c r="AJ38" s="2">
        <f t="shared" si="0"/>
        <v>48</v>
      </c>
      <c r="AK38" s="2">
        <f t="shared" si="0"/>
        <v>142</v>
      </c>
      <c r="AL38" s="2">
        <f t="shared" si="0"/>
        <v>48</v>
      </c>
      <c r="AM38" s="2">
        <f t="shared" si="0"/>
        <v>158</v>
      </c>
    </row>
    <row r="39" spans="1:39" s="19" customFormat="1">
      <c r="A39" s="25" t="s">
        <v>32</v>
      </c>
      <c r="B39" s="30">
        <v>60</v>
      </c>
      <c r="C39" s="30">
        <v>56</v>
      </c>
      <c r="D39" s="30">
        <v>2</v>
      </c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0">
        <v>2</v>
      </c>
      <c r="O39" s="30">
        <v>186</v>
      </c>
      <c r="P39" s="30">
        <v>68</v>
      </c>
      <c r="Q39" s="30">
        <v>118</v>
      </c>
      <c r="R39" s="31"/>
      <c r="S39" s="30">
        <v>60</v>
      </c>
      <c r="T39" s="31"/>
      <c r="U39" s="31"/>
      <c r="V39" s="30">
        <v>9</v>
      </c>
      <c r="W39" s="30">
        <v>27</v>
      </c>
      <c r="X39" s="30">
        <v>2</v>
      </c>
      <c r="Y39" s="30">
        <v>6</v>
      </c>
      <c r="Z39" s="31"/>
      <c r="AA39" s="31"/>
      <c r="AB39" s="31"/>
      <c r="AC39" s="31"/>
      <c r="AD39" s="30">
        <v>6</v>
      </c>
      <c r="AE39" s="30">
        <v>18</v>
      </c>
      <c r="AF39" s="30">
        <v>1</v>
      </c>
      <c r="AG39" s="30">
        <v>3</v>
      </c>
      <c r="AH39" s="31"/>
      <c r="AI39" s="31"/>
      <c r="AJ39" s="31"/>
      <c r="AK39" s="31"/>
      <c r="AL39" s="31"/>
      <c r="AM39" s="31"/>
    </row>
    <row r="40" spans="1:39" s="19" customFormat="1">
      <c r="A40" s="25" t="s">
        <v>33</v>
      </c>
      <c r="B40" s="30">
        <v>338</v>
      </c>
      <c r="C40" s="30">
        <v>279</v>
      </c>
      <c r="D40" s="30">
        <v>36</v>
      </c>
      <c r="E40" s="30">
        <v>11</v>
      </c>
      <c r="F40" s="30">
        <v>8</v>
      </c>
      <c r="G40" s="30">
        <v>2</v>
      </c>
      <c r="H40" s="30">
        <v>1</v>
      </c>
      <c r="I40" s="31"/>
      <c r="J40" s="31"/>
      <c r="K40" s="30">
        <v>1</v>
      </c>
      <c r="L40" s="31"/>
      <c r="M40" s="31"/>
      <c r="N40" s="30">
        <v>18</v>
      </c>
      <c r="O40" s="30">
        <v>1117</v>
      </c>
      <c r="P40" s="30">
        <v>405</v>
      </c>
      <c r="Q40" s="30">
        <v>642</v>
      </c>
      <c r="R40" s="30">
        <v>70</v>
      </c>
      <c r="S40" s="30">
        <v>240</v>
      </c>
      <c r="T40" s="30">
        <v>98</v>
      </c>
      <c r="U40" s="30">
        <v>84</v>
      </c>
      <c r="V40" s="30">
        <v>57</v>
      </c>
      <c r="W40" s="30">
        <v>171</v>
      </c>
      <c r="X40" s="30">
        <v>16</v>
      </c>
      <c r="Y40" s="30">
        <v>50</v>
      </c>
      <c r="Z40" s="31"/>
      <c r="AA40" s="31"/>
      <c r="AB40" s="31"/>
      <c r="AC40" s="31"/>
      <c r="AD40" s="30">
        <v>31</v>
      </c>
      <c r="AE40" s="30">
        <v>85</v>
      </c>
      <c r="AF40" s="31"/>
      <c r="AG40" s="31"/>
      <c r="AH40" s="30">
        <v>7</v>
      </c>
      <c r="AI40" s="30">
        <v>28</v>
      </c>
      <c r="AJ40" s="30">
        <v>1</v>
      </c>
      <c r="AK40" s="30">
        <v>3</v>
      </c>
      <c r="AL40" s="30">
        <v>2</v>
      </c>
      <c r="AM40" s="30">
        <v>5</v>
      </c>
    </row>
    <row r="41" spans="1:39" s="19" customFormat="1">
      <c r="A41" s="25" t="s">
        <v>34</v>
      </c>
      <c r="B41" s="30">
        <v>332</v>
      </c>
      <c r="C41" s="30">
        <v>247</v>
      </c>
      <c r="D41" s="30">
        <v>49</v>
      </c>
      <c r="E41" s="30">
        <v>25</v>
      </c>
      <c r="F41" s="30">
        <v>7</v>
      </c>
      <c r="G41" s="30">
        <v>3</v>
      </c>
      <c r="H41" s="30">
        <v>1</v>
      </c>
      <c r="I41" s="31"/>
      <c r="J41" s="31"/>
      <c r="K41" s="31"/>
      <c r="L41" s="31"/>
      <c r="M41" s="31"/>
      <c r="N41" s="30">
        <v>15</v>
      </c>
      <c r="O41" s="30">
        <v>1133</v>
      </c>
      <c r="P41" s="30">
        <v>406</v>
      </c>
      <c r="Q41" s="30">
        <v>717</v>
      </c>
      <c r="R41" s="30">
        <v>10</v>
      </c>
      <c r="S41" s="30">
        <v>306</v>
      </c>
      <c r="T41" s="30">
        <v>26</v>
      </c>
      <c r="U41" s="30">
        <v>1</v>
      </c>
      <c r="V41" s="30">
        <v>99</v>
      </c>
      <c r="W41" s="30">
        <v>333</v>
      </c>
      <c r="X41" s="30">
        <v>59</v>
      </c>
      <c r="Y41" s="30">
        <v>207</v>
      </c>
      <c r="Z41" s="31"/>
      <c r="AA41" s="31"/>
      <c r="AB41" s="31"/>
      <c r="AC41" s="31"/>
      <c r="AD41" s="30">
        <v>29</v>
      </c>
      <c r="AE41" s="30">
        <v>94</v>
      </c>
      <c r="AF41" s="30">
        <v>1</v>
      </c>
      <c r="AG41" s="30">
        <v>3</v>
      </c>
      <c r="AH41" s="30">
        <v>6</v>
      </c>
      <c r="AI41" s="30">
        <v>17</v>
      </c>
      <c r="AJ41" s="30">
        <v>3</v>
      </c>
      <c r="AK41" s="30">
        <v>9</v>
      </c>
      <c r="AL41" s="30">
        <v>1</v>
      </c>
      <c r="AM41" s="30">
        <v>3</v>
      </c>
    </row>
    <row r="42" spans="1:39" s="19" customFormat="1">
      <c r="A42" s="25" t="s">
        <v>35</v>
      </c>
      <c r="B42" s="30">
        <v>147</v>
      </c>
      <c r="C42" s="30">
        <v>117</v>
      </c>
      <c r="D42" s="30">
        <v>25</v>
      </c>
      <c r="E42" s="30">
        <v>3</v>
      </c>
      <c r="F42" s="31"/>
      <c r="G42" s="31"/>
      <c r="H42" s="31"/>
      <c r="I42" s="30">
        <v>1</v>
      </c>
      <c r="J42" s="30">
        <v>1</v>
      </c>
      <c r="K42" s="31"/>
      <c r="L42" s="31"/>
      <c r="M42" s="31"/>
      <c r="N42" s="30">
        <v>11</v>
      </c>
      <c r="O42" s="30">
        <v>485</v>
      </c>
      <c r="P42" s="30">
        <v>190</v>
      </c>
      <c r="Q42" s="30">
        <v>275</v>
      </c>
      <c r="R42" s="30">
        <v>20</v>
      </c>
      <c r="S42" s="30">
        <v>106</v>
      </c>
      <c r="T42" s="30">
        <v>41</v>
      </c>
      <c r="U42" s="30">
        <v>17</v>
      </c>
      <c r="V42" s="30">
        <v>44</v>
      </c>
      <c r="W42" s="30">
        <v>136</v>
      </c>
      <c r="X42" s="30">
        <v>20</v>
      </c>
      <c r="Y42" s="30">
        <v>61</v>
      </c>
      <c r="Z42" s="31"/>
      <c r="AA42" s="31"/>
      <c r="AB42" s="31"/>
      <c r="AC42" s="31"/>
      <c r="AD42" s="30">
        <v>16</v>
      </c>
      <c r="AE42" s="30">
        <v>53</v>
      </c>
      <c r="AF42" s="30">
        <v>1</v>
      </c>
      <c r="AG42" s="30">
        <v>3</v>
      </c>
      <c r="AH42" s="30">
        <v>5</v>
      </c>
      <c r="AI42" s="30">
        <v>13</v>
      </c>
      <c r="AJ42" s="31"/>
      <c r="AK42" s="31"/>
      <c r="AL42" s="30">
        <v>2</v>
      </c>
      <c r="AM42" s="30">
        <v>6</v>
      </c>
    </row>
    <row r="43" spans="1:39" s="19" customFormat="1" ht="12.75">
      <c r="A43" s="1" t="s">
        <v>36</v>
      </c>
      <c r="B43" s="2">
        <f>SUM(B39:B42)</f>
        <v>877</v>
      </c>
      <c r="C43" s="2">
        <f>SUM(C39:C42)</f>
        <v>699</v>
      </c>
      <c r="D43" s="2">
        <f t="shared" ref="D43:AM43" si="1">SUM(D39:D42)</f>
        <v>112</v>
      </c>
      <c r="E43" s="2">
        <f t="shared" si="1"/>
        <v>41</v>
      </c>
      <c r="F43" s="2">
        <f t="shared" si="1"/>
        <v>15</v>
      </c>
      <c r="G43" s="2">
        <f t="shared" si="1"/>
        <v>5</v>
      </c>
      <c r="H43" s="2">
        <f t="shared" si="1"/>
        <v>2</v>
      </c>
      <c r="I43" s="2">
        <f t="shared" si="1"/>
        <v>1</v>
      </c>
      <c r="J43" s="2">
        <f t="shared" si="1"/>
        <v>1</v>
      </c>
      <c r="K43" s="2">
        <f t="shared" si="1"/>
        <v>1</v>
      </c>
      <c r="L43" s="2">
        <f t="shared" si="1"/>
        <v>0</v>
      </c>
      <c r="M43" s="2">
        <f t="shared" si="1"/>
        <v>0</v>
      </c>
      <c r="N43" s="2">
        <f t="shared" si="1"/>
        <v>46</v>
      </c>
      <c r="O43" s="2">
        <f t="shared" si="1"/>
        <v>2921</v>
      </c>
      <c r="P43" s="2">
        <f t="shared" si="1"/>
        <v>1069</v>
      </c>
      <c r="Q43" s="2">
        <f t="shared" si="1"/>
        <v>1752</v>
      </c>
      <c r="R43" s="2">
        <f t="shared" si="1"/>
        <v>100</v>
      </c>
      <c r="S43" s="2">
        <f t="shared" si="1"/>
        <v>712</v>
      </c>
      <c r="T43" s="2">
        <f t="shared" si="1"/>
        <v>165</v>
      </c>
      <c r="U43" s="2">
        <f t="shared" si="1"/>
        <v>102</v>
      </c>
      <c r="V43" s="2">
        <f>SUM(V39:V42)</f>
        <v>209</v>
      </c>
      <c r="W43" s="2">
        <f>SUM(W39:W42)</f>
        <v>667</v>
      </c>
      <c r="X43" s="2">
        <f t="shared" si="1"/>
        <v>97</v>
      </c>
      <c r="Y43" s="2">
        <f t="shared" si="1"/>
        <v>324</v>
      </c>
      <c r="Z43" s="2">
        <f t="shared" si="1"/>
        <v>0</v>
      </c>
      <c r="AA43" s="2">
        <f t="shared" si="1"/>
        <v>0</v>
      </c>
      <c r="AB43" s="2">
        <f t="shared" si="1"/>
        <v>0</v>
      </c>
      <c r="AC43" s="2">
        <f t="shared" si="1"/>
        <v>0</v>
      </c>
      <c r="AD43" s="2">
        <f t="shared" si="1"/>
        <v>82</v>
      </c>
      <c r="AE43" s="2">
        <f t="shared" si="1"/>
        <v>250</v>
      </c>
      <c r="AF43" s="2">
        <f t="shared" si="1"/>
        <v>3</v>
      </c>
      <c r="AG43" s="2">
        <f t="shared" si="1"/>
        <v>9</v>
      </c>
      <c r="AH43" s="2">
        <f t="shared" si="1"/>
        <v>18</v>
      </c>
      <c r="AI43" s="2">
        <f t="shared" si="1"/>
        <v>58</v>
      </c>
      <c r="AJ43" s="2">
        <f t="shared" si="1"/>
        <v>4</v>
      </c>
      <c r="AK43" s="2">
        <f t="shared" si="1"/>
        <v>12</v>
      </c>
      <c r="AL43" s="2">
        <f t="shared" si="1"/>
        <v>5</v>
      </c>
      <c r="AM43" s="2">
        <f t="shared" si="1"/>
        <v>14</v>
      </c>
    </row>
    <row r="44" spans="1:39" s="19" customFormat="1">
      <c r="A44" s="25" t="s">
        <v>37</v>
      </c>
      <c r="B44" s="30">
        <v>353</v>
      </c>
      <c r="C44" s="30">
        <v>263</v>
      </c>
      <c r="D44" s="30">
        <v>59</v>
      </c>
      <c r="E44" s="30">
        <v>20</v>
      </c>
      <c r="F44" s="30">
        <v>6</v>
      </c>
      <c r="G44" s="30">
        <v>4</v>
      </c>
      <c r="H44" s="31"/>
      <c r="I44" s="31"/>
      <c r="J44" s="31"/>
      <c r="K44" s="30">
        <v>1</v>
      </c>
      <c r="L44" s="31"/>
      <c r="M44" s="31"/>
      <c r="N44" s="30">
        <v>26</v>
      </c>
      <c r="O44" s="30">
        <v>1200</v>
      </c>
      <c r="P44" s="30">
        <v>415</v>
      </c>
      <c r="Q44" s="30">
        <v>739</v>
      </c>
      <c r="R44" s="30">
        <v>46</v>
      </c>
      <c r="S44" s="30">
        <v>330</v>
      </c>
      <c r="T44" s="30">
        <v>23</v>
      </c>
      <c r="U44" s="30">
        <v>22</v>
      </c>
      <c r="V44" s="30">
        <v>104</v>
      </c>
      <c r="W44" s="30">
        <v>341</v>
      </c>
      <c r="X44" s="30">
        <v>54</v>
      </c>
      <c r="Y44" s="30">
        <v>181</v>
      </c>
      <c r="Z44" s="31"/>
      <c r="AA44" s="31"/>
      <c r="AB44" s="31"/>
      <c r="AC44" s="31"/>
      <c r="AD44" s="30">
        <v>36</v>
      </c>
      <c r="AE44" s="30">
        <v>111</v>
      </c>
      <c r="AF44" s="30">
        <v>3</v>
      </c>
      <c r="AG44" s="30">
        <v>9</v>
      </c>
      <c r="AH44" s="30">
        <v>7</v>
      </c>
      <c r="AI44" s="30">
        <v>26</v>
      </c>
      <c r="AJ44" s="30">
        <v>1</v>
      </c>
      <c r="AK44" s="30">
        <v>3</v>
      </c>
      <c r="AL44" s="30">
        <v>3</v>
      </c>
      <c r="AM44" s="30">
        <v>11</v>
      </c>
    </row>
    <row r="45" spans="1:39" s="19" customFormat="1">
      <c r="A45" s="25" t="s">
        <v>38</v>
      </c>
      <c r="B45" s="30">
        <v>126</v>
      </c>
      <c r="C45" s="30">
        <v>106</v>
      </c>
      <c r="D45" s="30">
        <v>15</v>
      </c>
      <c r="E45" s="30">
        <v>5</v>
      </c>
      <c r="F45" s="31"/>
      <c r="G45" s="31"/>
      <c r="H45" s="31"/>
      <c r="I45" s="31"/>
      <c r="J45" s="31"/>
      <c r="K45" s="31"/>
      <c r="L45" s="31"/>
      <c r="M45" s="31"/>
      <c r="N45" s="30">
        <v>8</v>
      </c>
      <c r="O45" s="30">
        <v>403</v>
      </c>
      <c r="P45" s="30">
        <v>142</v>
      </c>
      <c r="Q45" s="30">
        <v>236</v>
      </c>
      <c r="R45" s="30">
        <v>25</v>
      </c>
      <c r="S45" s="30">
        <v>118</v>
      </c>
      <c r="T45" s="30">
        <v>8</v>
      </c>
      <c r="U45" s="30">
        <v>24</v>
      </c>
      <c r="V45" s="30">
        <v>17</v>
      </c>
      <c r="W45" s="30">
        <v>52</v>
      </c>
      <c r="X45" s="30">
        <v>7</v>
      </c>
      <c r="Y45" s="30">
        <v>20</v>
      </c>
      <c r="Z45" s="31"/>
      <c r="AA45" s="31"/>
      <c r="AB45" s="31"/>
      <c r="AC45" s="31"/>
      <c r="AD45" s="30">
        <v>9</v>
      </c>
      <c r="AE45" s="30">
        <v>29</v>
      </c>
      <c r="AF45" s="31"/>
      <c r="AG45" s="31"/>
      <c r="AH45" s="31"/>
      <c r="AI45" s="31"/>
      <c r="AJ45" s="30">
        <v>1</v>
      </c>
      <c r="AK45" s="30">
        <v>3</v>
      </c>
      <c r="AL45" s="31"/>
      <c r="AM45" s="31"/>
    </row>
    <row r="46" spans="1:39" s="19" customFormat="1">
      <c r="A46" s="25" t="s">
        <v>39</v>
      </c>
      <c r="B46" s="30">
        <v>266</v>
      </c>
      <c r="C46" s="30">
        <v>197</v>
      </c>
      <c r="D46" s="30">
        <v>54</v>
      </c>
      <c r="E46" s="30">
        <v>13</v>
      </c>
      <c r="F46" s="30">
        <v>1</v>
      </c>
      <c r="G46" s="31"/>
      <c r="H46" s="30">
        <v>1</v>
      </c>
      <c r="I46" s="31"/>
      <c r="J46" s="31"/>
      <c r="K46" s="31"/>
      <c r="L46" s="31"/>
      <c r="M46" s="31"/>
      <c r="N46" s="30">
        <v>18</v>
      </c>
      <c r="O46" s="30">
        <v>886</v>
      </c>
      <c r="P46" s="30">
        <v>301</v>
      </c>
      <c r="Q46" s="30">
        <v>527</v>
      </c>
      <c r="R46" s="30">
        <v>58</v>
      </c>
      <c r="S46" s="30">
        <v>210</v>
      </c>
      <c r="T46" s="30">
        <v>57</v>
      </c>
      <c r="U46" s="30">
        <v>51</v>
      </c>
      <c r="V46" s="30">
        <v>55</v>
      </c>
      <c r="W46" s="30">
        <v>181</v>
      </c>
      <c r="X46" s="30">
        <v>25</v>
      </c>
      <c r="Y46" s="30">
        <v>83</v>
      </c>
      <c r="Z46" s="31"/>
      <c r="AA46" s="31"/>
      <c r="AB46" s="31"/>
      <c r="AC46" s="31"/>
      <c r="AD46" s="30">
        <v>22</v>
      </c>
      <c r="AE46" s="30">
        <v>70</v>
      </c>
      <c r="AF46" s="30">
        <v>1</v>
      </c>
      <c r="AG46" s="30">
        <v>3</v>
      </c>
      <c r="AH46" s="30">
        <v>4</v>
      </c>
      <c r="AI46" s="30">
        <v>15</v>
      </c>
      <c r="AJ46" s="31"/>
      <c r="AK46" s="31"/>
      <c r="AL46" s="30">
        <v>3</v>
      </c>
      <c r="AM46" s="30">
        <v>10</v>
      </c>
    </row>
    <row r="47" spans="1:39" s="19" customFormat="1">
      <c r="A47" s="25" t="s">
        <v>40</v>
      </c>
      <c r="B47" s="30">
        <v>376</v>
      </c>
      <c r="C47" s="30">
        <v>302</v>
      </c>
      <c r="D47" s="30">
        <v>51</v>
      </c>
      <c r="E47" s="30">
        <v>15</v>
      </c>
      <c r="F47" s="30">
        <v>5</v>
      </c>
      <c r="G47" s="30">
        <v>2</v>
      </c>
      <c r="H47" s="30">
        <v>1</v>
      </c>
      <c r="I47" s="31"/>
      <c r="J47" s="31"/>
      <c r="K47" s="31"/>
      <c r="L47" s="31"/>
      <c r="M47" s="31"/>
      <c r="N47" s="30">
        <v>33</v>
      </c>
      <c r="O47" s="30">
        <v>1237</v>
      </c>
      <c r="P47" s="30">
        <v>469</v>
      </c>
      <c r="Q47" s="30">
        <v>734</v>
      </c>
      <c r="R47" s="30">
        <v>34</v>
      </c>
      <c r="S47" s="30">
        <v>367</v>
      </c>
      <c r="T47" s="30">
        <v>9</v>
      </c>
      <c r="U47" s="30">
        <v>103</v>
      </c>
      <c r="V47" s="30">
        <v>86</v>
      </c>
      <c r="W47" s="30">
        <v>285</v>
      </c>
      <c r="X47" s="30">
        <v>37</v>
      </c>
      <c r="Y47" s="30">
        <v>121</v>
      </c>
      <c r="Z47" s="31"/>
      <c r="AA47" s="31"/>
      <c r="AB47" s="31"/>
      <c r="AC47" s="31"/>
      <c r="AD47" s="30">
        <v>36</v>
      </c>
      <c r="AE47" s="30">
        <v>118</v>
      </c>
      <c r="AF47" s="30">
        <v>1</v>
      </c>
      <c r="AG47" s="30">
        <v>3</v>
      </c>
      <c r="AH47" s="30">
        <v>12</v>
      </c>
      <c r="AI47" s="30">
        <v>43</v>
      </c>
      <c r="AJ47" s="31"/>
      <c r="AK47" s="31"/>
      <c r="AL47" s="31"/>
      <c r="AM47" s="31"/>
    </row>
    <row r="48" spans="1:39" s="19" customFormat="1">
      <c r="A48" s="25" t="s">
        <v>41</v>
      </c>
      <c r="B48" s="30">
        <v>402</v>
      </c>
      <c r="C48" s="30">
        <v>315</v>
      </c>
      <c r="D48" s="30">
        <v>56</v>
      </c>
      <c r="E48" s="30">
        <v>15</v>
      </c>
      <c r="F48" s="30">
        <v>6</v>
      </c>
      <c r="G48" s="30">
        <v>1</v>
      </c>
      <c r="H48" s="30">
        <v>3</v>
      </c>
      <c r="I48" s="30">
        <v>3</v>
      </c>
      <c r="J48" s="30">
        <v>1</v>
      </c>
      <c r="K48" s="30">
        <v>1</v>
      </c>
      <c r="L48" s="30">
        <v>1</v>
      </c>
      <c r="M48" s="30">
        <v>14</v>
      </c>
      <c r="N48" s="30">
        <v>39</v>
      </c>
      <c r="O48" s="30">
        <v>1373</v>
      </c>
      <c r="P48" s="30">
        <v>561</v>
      </c>
      <c r="Q48" s="30">
        <v>753</v>
      </c>
      <c r="R48" s="30">
        <v>59</v>
      </c>
      <c r="S48" s="30">
        <v>385</v>
      </c>
      <c r="T48" s="30">
        <v>17</v>
      </c>
      <c r="U48" s="30">
        <v>74</v>
      </c>
      <c r="V48" s="30">
        <v>97</v>
      </c>
      <c r="W48" s="30">
        <v>310</v>
      </c>
      <c r="X48" s="30">
        <v>45</v>
      </c>
      <c r="Y48" s="30">
        <v>150</v>
      </c>
      <c r="Z48" s="31"/>
      <c r="AA48" s="31"/>
      <c r="AB48" s="31"/>
      <c r="AC48" s="31"/>
      <c r="AD48" s="30">
        <v>38</v>
      </c>
      <c r="AE48" s="30">
        <v>118</v>
      </c>
      <c r="AF48" s="30">
        <v>2</v>
      </c>
      <c r="AG48" s="30">
        <v>6</v>
      </c>
      <c r="AH48" s="30">
        <v>9</v>
      </c>
      <c r="AI48" s="30">
        <v>27</v>
      </c>
      <c r="AJ48" s="30">
        <v>2</v>
      </c>
      <c r="AK48" s="30">
        <v>6</v>
      </c>
      <c r="AL48" s="30">
        <v>1</v>
      </c>
      <c r="AM48" s="30">
        <v>3</v>
      </c>
    </row>
    <row r="49" spans="1:39" s="19" customFormat="1">
      <c r="A49" s="25" t="s">
        <v>42</v>
      </c>
      <c r="B49" s="30">
        <v>703</v>
      </c>
      <c r="C49" s="30">
        <v>551</v>
      </c>
      <c r="D49" s="30">
        <v>93</v>
      </c>
      <c r="E49" s="30">
        <v>41</v>
      </c>
      <c r="F49" s="30">
        <v>7</v>
      </c>
      <c r="G49" s="30">
        <v>7</v>
      </c>
      <c r="H49" s="30">
        <v>2</v>
      </c>
      <c r="I49" s="30">
        <v>1</v>
      </c>
      <c r="J49" s="31"/>
      <c r="K49" s="31"/>
      <c r="L49" s="30">
        <v>1</v>
      </c>
      <c r="M49" s="30">
        <v>17</v>
      </c>
      <c r="N49" s="30">
        <v>58</v>
      </c>
      <c r="O49" s="30">
        <v>2363</v>
      </c>
      <c r="P49" s="30">
        <v>863</v>
      </c>
      <c r="Q49" s="30">
        <v>1401</v>
      </c>
      <c r="R49" s="30">
        <v>99</v>
      </c>
      <c r="S49" s="30">
        <v>548</v>
      </c>
      <c r="T49" s="30">
        <v>155</v>
      </c>
      <c r="U49" s="30">
        <v>226</v>
      </c>
      <c r="V49" s="30">
        <v>174</v>
      </c>
      <c r="W49" s="30">
        <v>559</v>
      </c>
      <c r="X49" s="30">
        <v>95</v>
      </c>
      <c r="Y49" s="30">
        <v>324</v>
      </c>
      <c r="Z49" s="31"/>
      <c r="AA49" s="31"/>
      <c r="AB49" s="31"/>
      <c r="AC49" s="31"/>
      <c r="AD49" s="30">
        <v>56</v>
      </c>
      <c r="AE49" s="30">
        <v>165</v>
      </c>
      <c r="AF49" s="30">
        <v>1</v>
      </c>
      <c r="AG49" s="30">
        <v>3</v>
      </c>
      <c r="AH49" s="30">
        <v>16</v>
      </c>
      <c r="AI49" s="30">
        <v>48</v>
      </c>
      <c r="AJ49" s="30">
        <v>3</v>
      </c>
      <c r="AK49" s="30">
        <v>10</v>
      </c>
      <c r="AL49" s="30">
        <v>3</v>
      </c>
      <c r="AM49" s="30">
        <v>9</v>
      </c>
    </row>
    <row r="50" spans="1:39" s="19" customFormat="1">
      <c r="A50" s="25" t="s">
        <v>43</v>
      </c>
      <c r="B50" s="30">
        <v>417</v>
      </c>
      <c r="C50" s="30">
        <v>326</v>
      </c>
      <c r="D50" s="30">
        <v>57</v>
      </c>
      <c r="E50" s="30">
        <v>26</v>
      </c>
      <c r="F50" s="30">
        <v>4</v>
      </c>
      <c r="G50" s="30">
        <v>2</v>
      </c>
      <c r="H50" s="30">
        <v>1</v>
      </c>
      <c r="I50" s="30">
        <v>1</v>
      </c>
      <c r="J50" s="31"/>
      <c r="K50" s="31"/>
      <c r="L50" s="31"/>
      <c r="M50" s="31"/>
      <c r="N50" s="30">
        <v>30</v>
      </c>
      <c r="O50" s="30">
        <v>1391</v>
      </c>
      <c r="P50" s="30">
        <v>510</v>
      </c>
      <c r="Q50" s="30">
        <v>826</v>
      </c>
      <c r="R50" s="30">
        <v>55</v>
      </c>
      <c r="S50" s="30">
        <v>284</v>
      </c>
      <c r="T50" s="30">
        <v>133</v>
      </c>
      <c r="U50" s="30">
        <v>95</v>
      </c>
      <c r="V50" s="30">
        <v>102</v>
      </c>
      <c r="W50" s="30">
        <v>323</v>
      </c>
      <c r="X50" s="30">
        <v>52</v>
      </c>
      <c r="Y50" s="30">
        <v>166</v>
      </c>
      <c r="Z50" s="30">
        <v>1</v>
      </c>
      <c r="AA50" s="30">
        <v>3</v>
      </c>
      <c r="AB50" s="31"/>
      <c r="AC50" s="31"/>
      <c r="AD50" s="30">
        <v>32</v>
      </c>
      <c r="AE50" s="30">
        <v>97</v>
      </c>
      <c r="AF50" s="30">
        <v>4</v>
      </c>
      <c r="AG50" s="30">
        <v>12</v>
      </c>
      <c r="AH50" s="30">
        <v>9</v>
      </c>
      <c r="AI50" s="30">
        <v>32</v>
      </c>
      <c r="AJ50" s="30">
        <v>1</v>
      </c>
      <c r="AK50" s="30">
        <v>4</v>
      </c>
      <c r="AL50" s="30">
        <v>4</v>
      </c>
      <c r="AM50" s="30">
        <v>12</v>
      </c>
    </row>
    <row r="51" spans="1:39" s="19" customFormat="1">
      <c r="A51" s="25" t="s">
        <v>44</v>
      </c>
      <c r="B51" s="30">
        <v>280</v>
      </c>
      <c r="C51" s="30">
        <v>209</v>
      </c>
      <c r="D51" s="30">
        <v>41</v>
      </c>
      <c r="E51" s="30">
        <v>20</v>
      </c>
      <c r="F51" s="30">
        <v>4</v>
      </c>
      <c r="G51" s="30">
        <v>2</v>
      </c>
      <c r="H51" s="30">
        <v>2</v>
      </c>
      <c r="I51" s="30">
        <v>1</v>
      </c>
      <c r="J51" s="31"/>
      <c r="K51" s="30">
        <v>1</v>
      </c>
      <c r="L51" s="31"/>
      <c r="M51" s="31"/>
      <c r="N51" s="30">
        <v>21</v>
      </c>
      <c r="O51" s="30">
        <v>965</v>
      </c>
      <c r="P51" s="30">
        <v>394</v>
      </c>
      <c r="Q51" s="30">
        <v>540</v>
      </c>
      <c r="R51" s="30">
        <v>31</v>
      </c>
      <c r="S51" s="30">
        <v>178</v>
      </c>
      <c r="T51" s="30">
        <v>102</v>
      </c>
      <c r="U51" s="30">
        <v>44</v>
      </c>
      <c r="V51" s="30">
        <v>76</v>
      </c>
      <c r="W51" s="30">
        <v>254</v>
      </c>
      <c r="X51" s="30">
        <v>33</v>
      </c>
      <c r="Y51" s="30">
        <v>107</v>
      </c>
      <c r="Z51" s="31"/>
      <c r="AA51" s="31"/>
      <c r="AB51" s="31"/>
      <c r="AC51" s="31"/>
      <c r="AD51" s="30">
        <v>33</v>
      </c>
      <c r="AE51" s="30">
        <v>109</v>
      </c>
      <c r="AF51" s="31"/>
      <c r="AG51" s="31"/>
      <c r="AH51" s="30">
        <v>10</v>
      </c>
      <c r="AI51" s="30">
        <v>38</v>
      </c>
      <c r="AJ51" s="31"/>
      <c r="AK51" s="31"/>
      <c r="AL51" s="31"/>
      <c r="AM51" s="31"/>
    </row>
    <row r="52" spans="1:39" s="19" customFormat="1">
      <c r="A52" s="25" t="s">
        <v>45</v>
      </c>
      <c r="B52" s="30">
        <v>341</v>
      </c>
      <c r="C52" s="30">
        <v>252</v>
      </c>
      <c r="D52" s="30">
        <v>64</v>
      </c>
      <c r="E52" s="30">
        <v>14</v>
      </c>
      <c r="F52" s="30">
        <v>4</v>
      </c>
      <c r="G52" s="30">
        <v>5</v>
      </c>
      <c r="H52" s="30">
        <v>1</v>
      </c>
      <c r="I52" s="30">
        <v>1</v>
      </c>
      <c r="J52" s="31"/>
      <c r="K52" s="31"/>
      <c r="L52" s="31"/>
      <c r="M52" s="31"/>
      <c r="N52" s="30">
        <v>27</v>
      </c>
      <c r="O52" s="30">
        <v>1158</v>
      </c>
      <c r="P52" s="30">
        <v>380</v>
      </c>
      <c r="Q52" s="30">
        <v>738</v>
      </c>
      <c r="R52" s="30">
        <v>40</v>
      </c>
      <c r="S52" s="30">
        <v>324</v>
      </c>
      <c r="T52" s="30">
        <v>17</v>
      </c>
      <c r="U52" s="30">
        <v>105</v>
      </c>
      <c r="V52" s="30">
        <v>72</v>
      </c>
      <c r="W52" s="30">
        <v>232</v>
      </c>
      <c r="X52" s="30">
        <v>26</v>
      </c>
      <c r="Y52" s="30">
        <v>79</v>
      </c>
      <c r="Z52" s="31"/>
      <c r="AA52" s="31"/>
      <c r="AB52" s="31"/>
      <c r="AC52" s="31"/>
      <c r="AD52" s="30">
        <v>37</v>
      </c>
      <c r="AE52" s="30">
        <v>122</v>
      </c>
      <c r="AF52" s="30">
        <v>2</v>
      </c>
      <c r="AG52" s="30">
        <v>8</v>
      </c>
      <c r="AH52" s="30">
        <v>4</v>
      </c>
      <c r="AI52" s="30">
        <v>14</v>
      </c>
      <c r="AJ52" s="30">
        <v>2</v>
      </c>
      <c r="AK52" s="30">
        <v>5</v>
      </c>
      <c r="AL52" s="30">
        <v>1</v>
      </c>
      <c r="AM52" s="30">
        <v>4</v>
      </c>
    </row>
    <row r="53" spans="1:39" s="19" customFormat="1">
      <c r="A53" s="25" t="s">
        <v>46</v>
      </c>
      <c r="B53" s="30">
        <v>90</v>
      </c>
      <c r="C53" s="30">
        <v>66</v>
      </c>
      <c r="D53" s="30">
        <v>18</v>
      </c>
      <c r="E53" s="30">
        <v>5</v>
      </c>
      <c r="F53" s="30">
        <v>1</v>
      </c>
      <c r="G53" s="31"/>
      <c r="H53" s="31"/>
      <c r="I53" s="31"/>
      <c r="J53" s="31"/>
      <c r="K53" s="31"/>
      <c r="L53" s="31"/>
      <c r="M53" s="31"/>
      <c r="N53" s="30">
        <v>7</v>
      </c>
      <c r="O53" s="30">
        <v>301</v>
      </c>
      <c r="P53" s="30">
        <v>117</v>
      </c>
      <c r="Q53" s="30">
        <v>176</v>
      </c>
      <c r="R53" s="30">
        <v>8</v>
      </c>
      <c r="S53" s="30">
        <v>89</v>
      </c>
      <c r="T53" s="30">
        <v>1</v>
      </c>
      <c r="U53" s="30">
        <v>26</v>
      </c>
      <c r="V53" s="30">
        <v>17</v>
      </c>
      <c r="W53" s="30">
        <v>56</v>
      </c>
      <c r="X53" s="30">
        <v>8</v>
      </c>
      <c r="Y53" s="30">
        <v>26</v>
      </c>
      <c r="Z53" s="31"/>
      <c r="AA53" s="31"/>
      <c r="AB53" s="31"/>
      <c r="AC53" s="31"/>
      <c r="AD53" s="30">
        <v>6</v>
      </c>
      <c r="AE53" s="30">
        <v>22</v>
      </c>
      <c r="AF53" s="30">
        <v>1</v>
      </c>
      <c r="AG53" s="30">
        <v>4</v>
      </c>
      <c r="AH53" s="30">
        <v>2</v>
      </c>
      <c r="AI53" s="30">
        <v>4</v>
      </c>
      <c r="AJ53" s="31"/>
      <c r="AK53" s="31"/>
      <c r="AL53" s="31"/>
      <c r="AM53" s="31"/>
    </row>
    <row r="54" spans="1:39" s="19" customFormat="1" ht="12.75">
      <c r="A54" s="2" t="s">
        <v>47</v>
      </c>
      <c r="B54" s="2">
        <f>SUM(B44:B53)</f>
        <v>3354</v>
      </c>
      <c r="C54" s="2">
        <f>SUM(C44:C53)</f>
        <v>2587</v>
      </c>
      <c r="D54" s="2">
        <f t="shared" ref="D54:AK54" si="2">SUM(D44:D53)</f>
        <v>508</v>
      </c>
      <c r="E54" s="2">
        <f t="shared" si="2"/>
        <v>174</v>
      </c>
      <c r="F54" s="2">
        <f t="shared" si="2"/>
        <v>38</v>
      </c>
      <c r="G54" s="2">
        <f t="shared" si="2"/>
        <v>23</v>
      </c>
      <c r="H54" s="2">
        <f t="shared" si="2"/>
        <v>11</v>
      </c>
      <c r="I54" s="2">
        <f t="shared" si="2"/>
        <v>7</v>
      </c>
      <c r="J54" s="2">
        <f t="shared" si="2"/>
        <v>1</v>
      </c>
      <c r="K54" s="2">
        <f t="shared" si="2"/>
        <v>3</v>
      </c>
      <c r="L54" s="2">
        <f t="shared" si="2"/>
        <v>2</v>
      </c>
      <c r="M54" s="2">
        <f t="shared" si="2"/>
        <v>31</v>
      </c>
      <c r="N54" s="2">
        <f t="shared" si="2"/>
        <v>267</v>
      </c>
      <c r="O54" s="2">
        <f t="shared" si="2"/>
        <v>11277</v>
      </c>
      <c r="P54" s="2">
        <f t="shared" si="2"/>
        <v>4152</v>
      </c>
      <c r="Q54" s="2">
        <f t="shared" si="2"/>
        <v>6670</v>
      </c>
      <c r="R54" s="2">
        <f t="shared" si="2"/>
        <v>455</v>
      </c>
      <c r="S54" s="2">
        <f t="shared" si="2"/>
        <v>2833</v>
      </c>
      <c r="T54" s="2">
        <f t="shared" si="2"/>
        <v>522</v>
      </c>
      <c r="U54" s="2">
        <f t="shared" si="2"/>
        <v>770</v>
      </c>
      <c r="V54" s="2">
        <f>SUM(V44:V53)</f>
        <v>800</v>
      </c>
      <c r="W54" s="2">
        <f>SUM(W44:W53)</f>
        <v>2593</v>
      </c>
      <c r="X54" s="2">
        <f t="shared" si="2"/>
        <v>382</v>
      </c>
      <c r="Y54" s="2">
        <f t="shared" si="2"/>
        <v>1257</v>
      </c>
      <c r="Z54" s="2">
        <f t="shared" si="2"/>
        <v>1</v>
      </c>
      <c r="AA54" s="2">
        <f t="shared" si="2"/>
        <v>3</v>
      </c>
      <c r="AB54" s="2">
        <f t="shared" si="2"/>
        <v>0</v>
      </c>
      <c r="AC54" s="2">
        <f t="shared" si="2"/>
        <v>0</v>
      </c>
      <c r="AD54" s="2">
        <f t="shared" si="2"/>
        <v>305</v>
      </c>
      <c r="AE54" s="2">
        <f t="shared" si="2"/>
        <v>961</v>
      </c>
      <c r="AF54" s="2">
        <f t="shared" si="2"/>
        <v>15</v>
      </c>
      <c r="AG54" s="2">
        <f t="shared" si="2"/>
        <v>48</v>
      </c>
      <c r="AH54" s="2">
        <f t="shared" si="2"/>
        <v>73</v>
      </c>
      <c r="AI54" s="2">
        <f t="shared" si="2"/>
        <v>247</v>
      </c>
      <c r="AJ54" s="2">
        <f t="shared" si="2"/>
        <v>10</v>
      </c>
      <c r="AK54" s="2">
        <f t="shared" si="2"/>
        <v>31</v>
      </c>
      <c r="AL54" s="2">
        <f t="shared" ref="AL54:AM54" si="3">SUM(AL44:AL53)</f>
        <v>15</v>
      </c>
      <c r="AM54" s="2">
        <f t="shared" si="3"/>
        <v>49</v>
      </c>
    </row>
    <row r="55" spans="1:39" s="19" customFormat="1" ht="12.75">
      <c r="A55" s="2" t="s">
        <v>48</v>
      </c>
      <c r="B55" s="2">
        <f>SUM(B38,B43,B54)</f>
        <v>16053</v>
      </c>
      <c r="C55" s="2">
        <f>SUM(C38,C43,C54)</f>
        <v>12166</v>
      </c>
      <c r="D55" s="2">
        <f t="shared" ref="D55:AK55" si="4">SUM(D38,D43,D54)</f>
        <v>2527</v>
      </c>
      <c r="E55" s="2">
        <f t="shared" si="4"/>
        <v>899</v>
      </c>
      <c r="F55" s="2">
        <f t="shared" si="4"/>
        <v>281</v>
      </c>
      <c r="G55" s="2">
        <f t="shared" si="4"/>
        <v>94</v>
      </c>
      <c r="H55" s="2">
        <f t="shared" si="4"/>
        <v>46</v>
      </c>
      <c r="I55" s="2">
        <f t="shared" si="4"/>
        <v>21</v>
      </c>
      <c r="J55" s="2">
        <f t="shared" si="4"/>
        <v>10</v>
      </c>
      <c r="K55" s="2">
        <f t="shared" si="4"/>
        <v>5</v>
      </c>
      <c r="L55" s="2">
        <f t="shared" si="4"/>
        <v>4</v>
      </c>
      <c r="M55" s="2">
        <f t="shared" si="4"/>
        <v>58</v>
      </c>
      <c r="N55" s="2">
        <f t="shared" si="4"/>
        <v>901</v>
      </c>
      <c r="O55" s="2">
        <f t="shared" si="4"/>
        <v>54215</v>
      </c>
      <c r="P55" s="2">
        <f t="shared" si="4"/>
        <v>20179</v>
      </c>
      <c r="Q55" s="2">
        <f t="shared" si="4"/>
        <v>32055</v>
      </c>
      <c r="R55" s="2">
        <f t="shared" si="4"/>
        <v>1981</v>
      </c>
      <c r="S55" s="2">
        <f t="shared" si="4"/>
        <v>6647</v>
      </c>
      <c r="T55" s="2">
        <f t="shared" si="4"/>
        <v>9407</v>
      </c>
      <c r="U55" s="2">
        <f t="shared" si="4"/>
        <v>1882</v>
      </c>
      <c r="V55" s="2">
        <f>SUM(V38,V43,V54)</f>
        <v>4340</v>
      </c>
      <c r="W55" s="2">
        <f>SUM(W38,W43,W54)</f>
        <v>14372</v>
      </c>
      <c r="X55" s="2">
        <f t="shared" si="4"/>
        <v>2096</v>
      </c>
      <c r="Y55" s="2">
        <f t="shared" si="4"/>
        <v>7126</v>
      </c>
      <c r="Z55" s="2">
        <f t="shared" si="4"/>
        <v>2</v>
      </c>
      <c r="AA55" s="2">
        <f t="shared" si="4"/>
        <v>5</v>
      </c>
      <c r="AB55" s="2">
        <f t="shared" si="4"/>
        <v>2</v>
      </c>
      <c r="AC55" s="2">
        <f t="shared" si="4"/>
        <v>8</v>
      </c>
      <c r="AD55" s="2">
        <f t="shared" si="4"/>
        <v>1564</v>
      </c>
      <c r="AE55" s="2">
        <f t="shared" si="4"/>
        <v>5049</v>
      </c>
      <c r="AF55" s="2">
        <f t="shared" si="4"/>
        <v>59</v>
      </c>
      <c r="AG55" s="2">
        <f t="shared" si="4"/>
        <v>184</v>
      </c>
      <c r="AH55" s="2">
        <f t="shared" si="4"/>
        <v>489</v>
      </c>
      <c r="AI55" s="2">
        <f t="shared" si="4"/>
        <v>1599</v>
      </c>
      <c r="AJ55" s="2">
        <f t="shared" si="4"/>
        <v>62</v>
      </c>
      <c r="AK55" s="2">
        <f t="shared" si="4"/>
        <v>185</v>
      </c>
      <c r="AL55" s="2">
        <f t="shared" ref="AL55:AM55" si="5">SUM(AL38,AL43,AL54)</f>
        <v>68</v>
      </c>
      <c r="AM55" s="2">
        <f t="shared" si="5"/>
        <v>221</v>
      </c>
    </row>
    <row r="56" spans="1:39" s="19" customFormat="1" ht="12.75"/>
    <row r="57" spans="1:39" s="19" customFormat="1" ht="12.75"/>
  </sheetData>
  <mergeCells count="45">
    <mergeCell ref="W6:W7"/>
    <mergeCell ref="X6:Y6"/>
    <mergeCell ref="V3:AM3"/>
    <mergeCell ref="X4:AM4"/>
    <mergeCell ref="AH5:AK5"/>
    <mergeCell ref="AD5:AG5"/>
    <mergeCell ref="AB5:AC6"/>
    <mergeCell ref="AD6:AE6"/>
    <mergeCell ref="AF6:AG6"/>
    <mergeCell ref="AH6:AI6"/>
    <mergeCell ref="AJ6:AK6"/>
    <mergeCell ref="V6:V7"/>
    <mergeCell ref="X5:AA5"/>
    <mergeCell ref="C1:AE1"/>
    <mergeCell ref="V4:W5"/>
    <mergeCell ref="AL5:AM6"/>
    <mergeCell ref="S4:T5"/>
    <mergeCell ref="U4:U7"/>
    <mergeCell ref="O4:O7"/>
    <mergeCell ref="P4:R5"/>
    <mergeCell ref="E4:E7"/>
    <mergeCell ref="F4:F7"/>
    <mergeCell ref="G4:G7"/>
    <mergeCell ref="AG1:AK1"/>
    <mergeCell ref="J4:J7"/>
    <mergeCell ref="K4:K7"/>
    <mergeCell ref="N4:N7"/>
    <mergeCell ref="L4:M5"/>
    <mergeCell ref="L6:L7"/>
    <mergeCell ref="Z6:AA6"/>
    <mergeCell ref="H4:H7"/>
    <mergeCell ref="I4:I7"/>
    <mergeCell ref="A3:A7"/>
    <mergeCell ref="O3:R3"/>
    <mergeCell ref="P6:P7"/>
    <mergeCell ref="Q6:Q7"/>
    <mergeCell ref="R6:R7"/>
    <mergeCell ref="B3:B7"/>
    <mergeCell ref="C4:C7"/>
    <mergeCell ref="D4:D7"/>
    <mergeCell ref="C3:N3"/>
    <mergeCell ref="M6:M7"/>
    <mergeCell ref="S3:U3"/>
    <mergeCell ref="S6:S7"/>
    <mergeCell ref="T6:T7"/>
  </mergeCells>
  <pageMargins left="0.70866141732283472" right="0.70866141732283472" top="0.74803149606299213" bottom="0.74803149606299213" header="0.31496062992125984" footer="0.31496062992125984"/>
  <pageSetup paperSize="8" orientation="landscape" horizontalDpi="180" verticalDpi="180" r:id="rId1"/>
  <ignoredErrors>
    <ignoredError sqref="X38:AK38 C38:U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часть 1</vt:lpstr>
      <vt:lpstr>часть2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2015-01-26T10:48:15Z</dcterms:modified>
</cp:coreProperties>
</file>